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3" i="1" l="1"/>
  <c r="C28" i="1"/>
  <c r="C27" i="1"/>
</calcChain>
</file>

<file path=xl/sharedStrings.xml><?xml version="1.0" encoding="utf-8"?>
<sst xmlns="http://schemas.openxmlformats.org/spreadsheetml/2006/main" count="38" uniqueCount="37">
  <si>
    <t>Bag label</t>
  </si>
  <si>
    <t>Unknown Human</t>
  </si>
  <si>
    <t>Sample ID</t>
  </si>
  <si>
    <t>UH</t>
  </si>
  <si>
    <t>Fly Ash 1633b</t>
  </si>
  <si>
    <t>Montana Soil 2710</t>
  </si>
  <si>
    <t>Dinah DeVault</t>
  </si>
  <si>
    <t>DD</t>
  </si>
  <si>
    <t>MS</t>
  </si>
  <si>
    <t>Michael Short</t>
  </si>
  <si>
    <t>Katelin Du</t>
  </si>
  <si>
    <t>KD</t>
  </si>
  <si>
    <t>Jaron Cota</t>
  </si>
  <si>
    <t>JC</t>
  </si>
  <si>
    <t>Mriganka Mandal</t>
  </si>
  <si>
    <t>MM</t>
  </si>
  <si>
    <t>Bethany Belleque</t>
  </si>
  <si>
    <t>BB</t>
  </si>
  <si>
    <t>Bryan Sperry</t>
  </si>
  <si>
    <t>BS</t>
  </si>
  <si>
    <t>Charlotte Wickert</t>
  </si>
  <si>
    <t>CW</t>
  </si>
  <si>
    <t>C Hirst</t>
  </si>
  <si>
    <t>CH</t>
  </si>
  <si>
    <t>Ian Lacy</t>
  </si>
  <si>
    <t>IL</t>
  </si>
  <si>
    <t>Josh Torres Beryl-Al</t>
  </si>
  <si>
    <t>Josh Torres</t>
  </si>
  <si>
    <t>Awele Uwagwu</t>
  </si>
  <si>
    <t>AU</t>
  </si>
  <si>
    <t>JT</t>
  </si>
  <si>
    <t>JT-BA</t>
  </si>
  <si>
    <t>FA</t>
  </si>
  <si>
    <t>mg</t>
  </si>
  <si>
    <t>MTS</t>
  </si>
  <si>
    <t>Not in rabbit</t>
  </si>
  <si>
    <t>Rabbit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</si>
</sst>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D28"/>
  <sheetViews>
    <sheetView tabSelected="1" workbookViewId="0">
      <selection activeCell="C24" sqref="C24"/>
    </sheetView>
  </sheetViews>
  <sheetFormatPr defaultRowHeight="14.4" x14ac:dyDescent="0.3"/>
  <cols>
    <col min="1" max="1" width="16.6640625" customWidth="1"/>
    <col min="2" max="3" width="8.88671875" style="1"/>
  </cols>
  <sheetData>
    <row r="9" spans="1:3" x14ac:dyDescent="0.3">
      <c r="A9" t="s">
        <v>0</v>
      </c>
      <c r="B9" s="1" t="s">
        <v>2</v>
      </c>
      <c r="C9" s="1" t="s">
        <v>33</v>
      </c>
    </row>
    <row r="10" spans="1:3" x14ac:dyDescent="0.3">
      <c r="A10" t="s">
        <v>28</v>
      </c>
      <c r="B10" s="1" t="s">
        <v>29</v>
      </c>
      <c r="C10" s="2">
        <v>16.170000000000002</v>
      </c>
    </row>
    <row r="11" spans="1:3" x14ac:dyDescent="0.3">
      <c r="A11" t="s">
        <v>16</v>
      </c>
      <c r="B11" s="1" t="s">
        <v>17</v>
      </c>
      <c r="C11" s="2">
        <v>7.91</v>
      </c>
    </row>
    <row r="12" spans="1:3" x14ac:dyDescent="0.3">
      <c r="A12" t="s">
        <v>18</v>
      </c>
      <c r="B12" s="1" t="s">
        <v>19</v>
      </c>
      <c r="C12" s="2">
        <v>20.03</v>
      </c>
    </row>
    <row r="13" spans="1:3" x14ac:dyDescent="0.3">
      <c r="A13" t="s">
        <v>22</v>
      </c>
      <c r="B13" s="1" t="s">
        <v>23</v>
      </c>
      <c r="C13" s="2">
        <v>23.4</v>
      </c>
    </row>
    <row r="14" spans="1:3" x14ac:dyDescent="0.3">
      <c r="A14" t="s">
        <v>20</v>
      </c>
      <c r="B14" s="1" t="s">
        <v>21</v>
      </c>
      <c r="C14" s="2">
        <v>5.73</v>
      </c>
    </row>
    <row r="15" spans="1:3" x14ac:dyDescent="0.3">
      <c r="A15" t="s">
        <v>6</v>
      </c>
      <c r="B15" s="1" t="s">
        <v>7</v>
      </c>
      <c r="C15" s="2">
        <v>8.4700000000000006</v>
      </c>
    </row>
    <row r="16" spans="1:3" x14ac:dyDescent="0.3">
      <c r="A16" t="s">
        <v>24</v>
      </c>
      <c r="B16" s="1" t="s">
        <v>25</v>
      </c>
      <c r="C16" s="2">
        <v>13.62</v>
      </c>
    </row>
    <row r="17" spans="1:4" x14ac:dyDescent="0.3">
      <c r="A17" t="s">
        <v>12</v>
      </c>
      <c r="B17" s="1" t="s">
        <v>13</v>
      </c>
      <c r="C17" s="2">
        <v>19.63</v>
      </c>
    </row>
    <row r="18" spans="1:4" x14ac:dyDescent="0.3">
      <c r="A18" t="s">
        <v>27</v>
      </c>
      <c r="B18" s="1" t="s">
        <v>30</v>
      </c>
      <c r="C18" s="2">
        <v>6.7</v>
      </c>
    </row>
    <row r="19" spans="1:4" x14ac:dyDescent="0.3">
      <c r="A19" t="s">
        <v>10</v>
      </c>
      <c r="B19" s="1" t="s">
        <v>11</v>
      </c>
      <c r="C19" s="2">
        <v>7.51</v>
      </c>
    </row>
    <row r="20" spans="1:4" x14ac:dyDescent="0.3">
      <c r="A20" t="s">
        <v>14</v>
      </c>
      <c r="B20" s="1" t="s">
        <v>15</v>
      </c>
      <c r="C20" s="2">
        <v>5.45</v>
      </c>
    </row>
    <row r="21" spans="1:4" x14ac:dyDescent="0.3">
      <c r="A21" t="s">
        <v>9</v>
      </c>
      <c r="B21" s="1" t="s">
        <v>8</v>
      </c>
      <c r="C21" s="2">
        <v>31.1</v>
      </c>
      <c r="D21" t="s">
        <v>35</v>
      </c>
    </row>
    <row r="22" spans="1:4" x14ac:dyDescent="0.3">
      <c r="A22" t="s">
        <v>1</v>
      </c>
      <c r="B22" s="1" t="s">
        <v>3</v>
      </c>
      <c r="C22" s="2">
        <v>2.97</v>
      </c>
    </row>
    <row r="23" spans="1:4" x14ac:dyDescent="0.3">
      <c r="A23" t="s">
        <v>36</v>
      </c>
      <c r="C23" s="2">
        <f>SUM(C10:C20,C22)</f>
        <v>137.58999999999997</v>
      </c>
    </row>
    <row r="25" spans="1:4" x14ac:dyDescent="0.3">
      <c r="A25" t="s">
        <v>26</v>
      </c>
      <c r="B25" s="1" t="s">
        <v>31</v>
      </c>
      <c r="C25" s="2"/>
      <c r="D25" t="s">
        <v>35</v>
      </c>
    </row>
    <row r="26" spans="1:4" x14ac:dyDescent="0.3">
      <c r="C26" s="2"/>
    </row>
    <row r="27" spans="1:4" x14ac:dyDescent="0.3">
      <c r="A27" t="s">
        <v>4</v>
      </c>
      <c r="B27" s="1" t="s">
        <v>32</v>
      </c>
      <c r="C27" s="2">
        <f>27.55-17.65</f>
        <v>9.9000000000000021</v>
      </c>
    </row>
    <row r="28" spans="1:4" x14ac:dyDescent="0.3">
      <c r="A28" t="s">
        <v>5</v>
      </c>
      <c r="B28" s="1" t="s">
        <v>34</v>
      </c>
      <c r="C28" s="2">
        <f>28.42-19.59</f>
        <v>8.8300000000000018</v>
      </c>
    </row>
  </sheetData>
  <sortState ref="A10:B22">
    <sortCondition ref="B10:B2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2020-11-02T18:56:02Z</dcterms:modified>
</cp:coreProperties>
</file>