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ereiam\Desktop\MIT\22.01\Problem Sets\2017 Psets\"/>
    </mc:Choice>
  </mc:AlternateContent>
  <bookViews>
    <workbookView xWindow="0" yWindow="0" windowWidth="19200" windowHeight="8340" tabRatio="831" firstSheet="6" activeTab="18"/>
  </bookViews>
  <sheets>
    <sheet name="U-235 nubar (2)" sheetId="42" r:id="rId1"/>
    <sheet name="Basic Calcs" sheetId="1" r:id="rId2"/>
    <sheet name="H-1 t" sheetId="2" r:id="rId3"/>
    <sheet name="H-1 s" sheetId="4" r:id="rId4"/>
    <sheet name="O-16 t" sheetId="5" r:id="rId5"/>
    <sheet name="O-16 s" sheetId="7" r:id="rId6"/>
    <sheet name="Fe-56 t" sheetId="11" r:id="rId7"/>
    <sheet name="Fe-56 s" sheetId="13" r:id="rId8"/>
    <sheet name="Zr-90 t" sheetId="17" r:id="rId9"/>
    <sheet name="Zr-90 s" sheetId="19" r:id="rId10"/>
    <sheet name="U-235 t" sheetId="32" r:id="rId11"/>
    <sheet name="U-235 s" sheetId="34" r:id="rId12"/>
    <sheet name="U-235 f" sheetId="35" r:id="rId13"/>
    <sheet name="U-235 nubar" sheetId="43" r:id="rId14"/>
    <sheet name="U-238 t" sheetId="36" r:id="rId15"/>
    <sheet name="U-238 s" sheetId="38" r:id="rId16"/>
    <sheet name="U-238 f" sheetId="39" r:id="rId17"/>
    <sheet name="U-238 nubar" sheetId="41" r:id="rId18"/>
    <sheet name="Final Calcs" sheetId="40" r:id="rId1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7" i="43" l="1"/>
  <c r="E367" i="43"/>
  <c r="F366" i="43"/>
  <c r="E366" i="43"/>
  <c r="F365" i="43"/>
  <c r="E365" i="43"/>
  <c r="F364" i="43"/>
  <c r="E364" i="43"/>
  <c r="F363" i="43"/>
  <c r="E363" i="43"/>
  <c r="F362" i="43"/>
  <c r="E362" i="43"/>
  <c r="F361" i="43"/>
  <c r="E361" i="43"/>
  <c r="F360" i="43"/>
  <c r="E360" i="43"/>
  <c r="F359" i="43"/>
  <c r="E359" i="43"/>
  <c r="F358" i="43"/>
  <c r="E358" i="43"/>
  <c r="F357" i="43"/>
  <c r="E357" i="43"/>
  <c r="F356" i="43"/>
  <c r="E356" i="43"/>
  <c r="F355" i="43"/>
  <c r="E355" i="43"/>
  <c r="F354" i="43"/>
  <c r="E354" i="43"/>
  <c r="F353" i="43"/>
  <c r="E353" i="43"/>
  <c r="F352" i="43"/>
  <c r="E352" i="43"/>
  <c r="F351" i="43"/>
  <c r="E351" i="43"/>
  <c r="F350" i="43"/>
  <c r="E350" i="43"/>
  <c r="F349" i="43"/>
  <c r="E349" i="43"/>
  <c r="F348" i="43"/>
  <c r="E348" i="43"/>
  <c r="F347" i="43"/>
  <c r="E347" i="43"/>
  <c r="F346" i="43"/>
  <c r="E346" i="43"/>
  <c r="F345" i="43"/>
  <c r="E345" i="43"/>
  <c r="F344" i="43"/>
  <c r="E344" i="43"/>
  <c r="F343" i="43"/>
  <c r="E343" i="43"/>
  <c r="F342" i="43"/>
  <c r="E342" i="43"/>
  <c r="F341" i="43"/>
  <c r="E341" i="43"/>
  <c r="F340" i="43"/>
  <c r="E340" i="43"/>
  <c r="F339" i="43"/>
  <c r="E339" i="43"/>
  <c r="F338" i="43"/>
  <c r="E338" i="43"/>
  <c r="F337" i="43"/>
  <c r="E337" i="43"/>
  <c r="F336" i="43"/>
  <c r="E336" i="43"/>
  <c r="F335" i="43"/>
  <c r="E335" i="43"/>
  <c r="F334" i="43"/>
  <c r="E334" i="43"/>
  <c r="F333" i="43"/>
  <c r="E333" i="43"/>
  <c r="F332" i="43"/>
  <c r="E332" i="43"/>
  <c r="F331" i="43"/>
  <c r="E331" i="43"/>
  <c r="F330" i="43"/>
  <c r="E330" i="43"/>
  <c r="F329" i="43"/>
  <c r="E329" i="43"/>
  <c r="F328" i="43"/>
  <c r="E328" i="43"/>
  <c r="F327" i="43"/>
  <c r="E327" i="43"/>
  <c r="F326" i="43"/>
  <c r="E326" i="43"/>
  <c r="F325" i="43"/>
  <c r="E325" i="43"/>
  <c r="F324" i="43"/>
  <c r="E324" i="43"/>
  <c r="F323" i="43"/>
  <c r="E323" i="43"/>
  <c r="F322" i="43"/>
  <c r="E322" i="43"/>
  <c r="F321" i="43"/>
  <c r="E321" i="43"/>
  <c r="F320" i="43"/>
  <c r="E320" i="43"/>
  <c r="F319" i="43"/>
  <c r="E319" i="43"/>
  <c r="F318" i="43"/>
  <c r="E318" i="43"/>
  <c r="F317" i="43"/>
  <c r="E317" i="43"/>
  <c r="F316" i="43"/>
  <c r="E316" i="43"/>
  <c r="F315" i="43"/>
  <c r="E315" i="43"/>
  <c r="F314" i="43"/>
  <c r="E314" i="43"/>
  <c r="F313" i="43"/>
  <c r="E313" i="43"/>
  <c r="F312" i="43"/>
  <c r="E312" i="43"/>
  <c r="F311" i="43"/>
  <c r="E311" i="43"/>
  <c r="F310" i="43"/>
  <c r="E310" i="43"/>
  <c r="F309" i="43"/>
  <c r="E309" i="43"/>
  <c r="F308" i="43"/>
  <c r="E308" i="43"/>
  <c r="F307" i="43"/>
  <c r="E307" i="43"/>
  <c r="F306" i="43"/>
  <c r="E306" i="43"/>
  <c r="F305" i="43"/>
  <c r="E305" i="43"/>
  <c r="F304" i="43"/>
  <c r="E304" i="43"/>
  <c r="F303" i="43"/>
  <c r="E303" i="43"/>
  <c r="F302" i="43"/>
  <c r="E302" i="43"/>
  <c r="F301" i="43"/>
  <c r="E301" i="43"/>
  <c r="F300" i="43"/>
  <c r="E300" i="43"/>
  <c r="F299" i="43"/>
  <c r="E299" i="43"/>
  <c r="F298" i="43"/>
  <c r="E298" i="43"/>
  <c r="F297" i="43"/>
  <c r="E297" i="43"/>
  <c r="F296" i="43"/>
  <c r="E296" i="43"/>
  <c r="F295" i="43"/>
  <c r="E295" i="43"/>
  <c r="F294" i="43"/>
  <c r="E294" i="43"/>
  <c r="F293" i="43"/>
  <c r="E293" i="43"/>
  <c r="F292" i="43"/>
  <c r="E292" i="43"/>
  <c r="F291" i="43"/>
  <c r="E291" i="43"/>
  <c r="F290" i="43"/>
  <c r="E290" i="43"/>
  <c r="F289" i="43"/>
  <c r="E289" i="43"/>
  <c r="F288" i="43"/>
  <c r="E288" i="43"/>
  <c r="F287" i="43"/>
  <c r="E287" i="43"/>
  <c r="F286" i="43"/>
  <c r="E286" i="43"/>
  <c r="F285" i="43"/>
  <c r="E285" i="43"/>
  <c r="F284" i="43"/>
  <c r="E284" i="43"/>
  <c r="F283" i="43"/>
  <c r="E283" i="43"/>
  <c r="F282" i="43"/>
  <c r="E282" i="43"/>
  <c r="F281" i="43"/>
  <c r="E281" i="43"/>
  <c r="F280" i="43"/>
  <c r="E280" i="43"/>
  <c r="F279" i="43"/>
  <c r="E279" i="43"/>
  <c r="F278" i="43"/>
  <c r="E278" i="43"/>
  <c r="F277" i="43"/>
  <c r="E277" i="43"/>
  <c r="F276" i="43"/>
  <c r="E276" i="43"/>
  <c r="F275" i="43"/>
  <c r="E275" i="43"/>
  <c r="F274" i="43"/>
  <c r="E274" i="43"/>
  <c r="F273" i="43"/>
  <c r="E273" i="43"/>
  <c r="F272" i="43"/>
  <c r="E272" i="43"/>
  <c r="F271" i="43"/>
  <c r="E271" i="43"/>
  <c r="F270" i="43"/>
  <c r="E270" i="43"/>
  <c r="F269" i="43"/>
  <c r="E269" i="43"/>
  <c r="F268" i="43"/>
  <c r="E268" i="43"/>
  <c r="F267" i="43"/>
  <c r="E267" i="43"/>
  <c r="F266" i="43"/>
  <c r="E266" i="43"/>
  <c r="F265" i="43"/>
  <c r="E265" i="43"/>
  <c r="F264" i="43"/>
  <c r="E264" i="43"/>
  <c r="F263" i="43"/>
  <c r="E263" i="43"/>
  <c r="F262" i="43"/>
  <c r="E262" i="43"/>
  <c r="F261" i="43"/>
  <c r="E261" i="43"/>
  <c r="F260" i="43"/>
  <c r="E260" i="43"/>
  <c r="F259" i="43"/>
  <c r="E259" i="43"/>
  <c r="F258" i="43"/>
  <c r="E258" i="43"/>
  <c r="F257" i="43"/>
  <c r="E257" i="43"/>
  <c r="F256" i="43"/>
  <c r="E256" i="43"/>
  <c r="F255" i="43"/>
  <c r="E255" i="43"/>
  <c r="F254" i="43"/>
  <c r="E254" i="43"/>
  <c r="F253" i="43"/>
  <c r="E253" i="43"/>
  <c r="F252" i="43"/>
  <c r="E252" i="43"/>
  <c r="F251" i="43"/>
  <c r="E251" i="43"/>
  <c r="F250" i="43"/>
  <c r="E250" i="43"/>
  <c r="F249" i="43"/>
  <c r="E249" i="43"/>
  <c r="F248" i="43"/>
  <c r="E248" i="43"/>
  <c r="F247" i="43"/>
  <c r="E247" i="43"/>
  <c r="F246" i="43"/>
  <c r="E246" i="43"/>
  <c r="F245" i="43"/>
  <c r="E245" i="43"/>
  <c r="F244" i="43"/>
  <c r="E244" i="43"/>
  <c r="F243" i="43"/>
  <c r="E243" i="43"/>
  <c r="F242" i="43"/>
  <c r="E242" i="43"/>
  <c r="F241" i="43"/>
  <c r="E241" i="43"/>
  <c r="F240" i="43"/>
  <c r="E240" i="43"/>
  <c r="F239" i="43"/>
  <c r="E239" i="43"/>
  <c r="F238" i="43"/>
  <c r="E238" i="43"/>
  <c r="F237" i="43"/>
  <c r="E237" i="43"/>
  <c r="F236" i="43"/>
  <c r="E236" i="43"/>
  <c r="F235" i="43"/>
  <c r="E235" i="43"/>
  <c r="F234" i="43"/>
  <c r="E234" i="43"/>
  <c r="F233" i="43"/>
  <c r="E233" i="43"/>
  <c r="F232" i="43"/>
  <c r="E232" i="43"/>
  <c r="F231" i="43"/>
  <c r="E231" i="43"/>
  <c r="F230" i="43"/>
  <c r="E230" i="43"/>
  <c r="F229" i="43"/>
  <c r="E229" i="43"/>
  <c r="F228" i="43"/>
  <c r="E228" i="43"/>
  <c r="F227" i="43"/>
  <c r="E227" i="43"/>
  <c r="F226" i="43"/>
  <c r="E226" i="43"/>
  <c r="F225" i="43"/>
  <c r="E225" i="43"/>
  <c r="F224" i="43"/>
  <c r="E224" i="43"/>
  <c r="F223" i="43"/>
  <c r="E223" i="43"/>
  <c r="F222" i="43"/>
  <c r="E222" i="43"/>
  <c r="F221" i="43"/>
  <c r="E221" i="43"/>
  <c r="F220" i="43"/>
  <c r="E220" i="43"/>
  <c r="F219" i="43"/>
  <c r="E219" i="43"/>
  <c r="F218" i="43"/>
  <c r="E218" i="43"/>
  <c r="F217" i="43"/>
  <c r="E217" i="43"/>
  <c r="F216" i="43"/>
  <c r="E216" i="43"/>
  <c r="F215" i="43"/>
  <c r="E215" i="43"/>
  <c r="F214" i="43"/>
  <c r="E214" i="43"/>
  <c r="F213" i="43"/>
  <c r="E213" i="43"/>
  <c r="F212" i="43"/>
  <c r="E212" i="43"/>
  <c r="F211" i="43"/>
  <c r="E211" i="43"/>
  <c r="F210" i="43"/>
  <c r="E210" i="43"/>
  <c r="F209" i="43"/>
  <c r="E209" i="43"/>
  <c r="F208" i="43"/>
  <c r="E208" i="43"/>
  <c r="F207" i="43"/>
  <c r="E207" i="43"/>
  <c r="F206" i="43"/>
  <c r="E206" i="43"/>
  <c r="F205" i="43"/>
  <c r="E205" i="43"/>
  <c r="F204" i="43"/>
  <c r="E204" i="43"/>
  <c r="F203" i="43"/>
  <c r="E203" i="43"/>
  <c r="F202" i="43"/>
  <c r="E202" i="43"/>
  <c r="F201" i="43"/>
  <c r="E201" i="43"/>
  <c r="F200" i="43"/>
  <c r="E200" i="43"/>
  <c r="F199" i="43"/>
  <c r="E199" i="43"/>
  <c r="F198" i="43"/>
  <c r="E198" i="43"/>
  <c r="F197" i="43"/>
  <c r="E197" i="43"/>
  <c r="F196" i="43"/>
  <c r="E196" i="43"/>
  <c r="F195" i="43"/>
  <c r="E195" i="43"/>
  <c r="F194" i="43"/>
  <c r="E194" i="43"/>
  <c r="F193" i="43"/>
  <c r="E193" i="43"/>
  <c r="F192" i="43"/>
  <c r="E192" i="43"/>
  <c r="F191" i="43"/>
  <c r="E191" i="43"/>
  <c r="F190" i="43"/>
  <c r="E190" i="43"/>
  <c r="F189" i="43"/>
  <c r="E189" i="43"/>
  <c r="F188" i="43"/>
  <c r="E188" i="43"/>
  <c r="F187" i="43"/>
  <c r="E187" i="43"/>
  <c r="F186" i="43"/>
  <c r="E186" i="43"/>
  <c r="F185" i="43"/>
  <c r="E185" i="43"/>
  <c r="F184" i="43"/>
  <c r="E184" i="43"/>
  <c r="F183" i="43"/>
  <c r="E183" i="43"/>
  <c r="F182" i="43"/>
  <c r="E182" i="43"/>
  <c r="F181" i="43"/>
  <c r="E181" i="43"/>
  <c r="F180" i="43"/>
  <c r="E180" i="43"/>
  <c r="F179" i="43"/>
  <c r="E179" i="43"/>
  <c r="F178" i="43"/>
  <c r="E178" i="43"/>
  <c r="F177" i="43"/>
  <c r="E177" i="43"/>
  <c r="F176" i="43"/>
  <c r="E176" i="43"/>
  <c r="F175" i="43"/>
  <c r="E175" i="43"/>
  <c r="F174" i="43"/>
  <c r="E174" i="43"/>
  <c r="F173" i="43"/>
  <c r="E173" i="43"/>
  <c r="F172" i="43"/>
  <c r="E172" i="43"/>
  <c r="F171" i="43"/>
  <c r="E171" i="43"/>
  <c r="F170" i="43"/>
  <c r="E170" i="43"/>
  <c r="F169" i="43"/>
  <c r="E169" i="43"/>
  <c r="F168" i="43"/>
  <c r="E168" i="43"/>
  <c r="F167" i="43"/>
  <c r="E167" i="43"/>
  <c r="F166" i="43"/>
  <c r="E166" i="43"/>
  <c r="F165" i="43"/>
  <c r="E165" i="43"/>
  <c r="F164" i="43"/>
  <c r="E164" i="43"/>
  <c r="F163" i="43"/>
  <c r="E163" i="43"/>
  <c r="F162" i="43"/>
  <c r="E162" i="43"/>
  <c r="F161" i="43"/>
  <c r="E161" i="43"/>
  <c r="F160" i="43"/>
  <c r="E160" i="43"/>
  <c r="F159" i="43"/>
  <c r="E159" i="43"/>
  <c r="F158" i="43"/>
  <c r="E158" i="43"/>
  <c r="F157" i="43"/>
  <c r="E157" i="43"/>
  <c r="F156" i="43"/>
  <c r="E156" i="43"/>
  <c r="F155" i="43"/>
  <c r="E155" i="43"/>
  <c r="F154" i="43"/>
  <c r="E154" i="43"/>
  <c r="F153" i="43"/>
  <c r="E153" i="43"/>
  <c r="F152" i="43"/>
  <c r="E152" i="43"/>
  <c r="F151" i="43"/>
  <c r="E151" i="43"/>
  <c r="F150" i="43"/>
  <c r="E150" i="43"/>
  <c r="F149" i="43"/>
  <c r="E149" i="43"/>
  <c r="F148" i="43"/>
  <c r="E148" i="43"/>
  <c r="F147" i="43"/>
  <c r="E147" i="43"/>
  <c r="F146" i="43"/>
  <c r="E146" i="43"/>
  <c r="F145" i="43"/>
  <c r="E145" i="43"/>
  <c r="F144" i="43"/>
  <c r="E144" i="43"/>
  <c r="F143" i="43"/>
  <c r="E143" i="43"/>
  <c r="F142" i="43"/>
  <c r="E142" i="43"/>
  <c r="F141" i="43"/>
  <c r="E141" i="43"/>
  <c r="F140" i="43"/>
  <c r="E140" i="43"/>
  <c r="F139" i="43"/>
  <c r="E139" i="43"/>
  <c r="F138" i="43"/>
  <c r="E138" i="43"/>
  <c r="F137" i="43"/>
  <c r="E137" i="43"/>
  <c r="F136" i="43"/>
  <c r="E136" i="43"/>
  <c r="F135" i="43"/>
  <c r="E135" i="43"/>
  <c r="F134" i="43"/>
  <c r="E134" i="43"/>
  <c r="F133" i="43"/>
  <c r="E133" i="43"/>
  <c r="F132" i="43"/>
  <c r="E132" i="43"/>
  <c r="F131" i="43"/>
  <c r="E131" i="43"/>
  <c r="F130" i="43"/>
  <c r="E130" i="43"/>
  <c r="F129" i="43"/>
  <c r="E129" i="43"/>
  <c r="F127" i="43"/>
  <c r="E127" i="43"/>
  <c r="F126" i="43"/>
  <c r="E126" i="43"/>
  <c r="F125" i="43"/>
  <c r="E125" i="43"/>
  <c r="F124" i="43"/>
  <c r="E124" i="43"/>
  <c r="F123" i="43"/>
  <c r="E123" i="43"/>
  <c r="F122" i="43"/>
  <c r="E122" i="43"/>
  <c r="F121" i="43"/>
  <c r="E121" i="43"/>
  <c r="F120" i="43"/>
  <c r="E120" i="43"/>
  <c r="F119" i="43"/>
  <c r="E119" i="43"/>
  <c r="F118" i="43"/>
  <c r="E118" i="43"/>
  <c r="F117" i="43"/>
  <c r="E117" i="43"/>
  <c r="F116" i="43"/>
  <c r="E116" i="43"/>
  <c r="F115" i="43"/>
  <c r="E115" i="43"/>
  <c r="F114" i="43"/>
  <c r="E114" i="43"/>
  <c r="F113" i="43"/>
  <c r="E113" i="43"/>
  <c r="F112" i="43"/>
  <c r="E112" i="43"/>
  <c r="F111" i="43"/>
  <c r="E111" i="43"/>
  <c r="F110" i="43"/>
  <c r="E110" i="43"/>
  <c r="F109" i="43"/>
  <c r="E109" i="43"/>
  <c r="F108" i="43"/>
  <c r="E108" i="43"/>
  <c r="F107" i="43"/>
  <c r="E107" i="43"/>
  <c r="F106" i="43"/>
  <c r="E106" i="43"/>
  <c r="F105" i="43"/>
  <c r="E105" i="43"/>
  <c r="F104" i="43"/>
  <c r="E104" i="43"/>
  <c r="F103" i="43"/>
  <c r="E103" i="43"/>
  <c r="F102" i="43"/>
  <c r="E102" i="43"/>
  <c r="F101" i="43"/>
  <c r="E101" i="43"/>
  <c r="F100" i="43"/>
  <c r="E100" i="43"/>
  <c r="F99" i="43"/>
  <c r="E99" i="43"/>
  <c r="F98" i="43"/>
  <c r="E98" i="43"/>
  <c r="F97" i="43"/>
  <c r="E97" i="43"/>
  <c r="F96" i="43"/>
  <c r="E96" i="43"/>
  <c r="F95" i="43"/>
  <c r="E95" i="43"/>
  <c r="F94" i="43"/>
  <c r="E94" i="43"/>
  <c r="F93" i="43"/>
  <c r="E93" i="43"/>
  <c r="F92" i="43"/>
  <c r="E92" i="43"/>
  <c r="F91" i="43"/>
  <c r="E91" i="43"/>
  <c r="F90" i="43"/>
  <c r="E90" i="43"/>
  <c r="F89" i="43"/>
  <c r="E89" i="43"/>
  <c r="F88" i="43"/>
  <c r="E88" i="43"/>
  <c r="F87" i="43"/>
  <c r="E87" i="43"/>
  <c r="F86" i="43"/>
  <c r="E86" i="43"/>
  <c r="F85" i="43"/>
  <c r="E85" i="43"/>
  <c r="F84" i="43"/>
  <c r="E84" i="43"/>
  <c r="F83" i="43"/>
  <c r="E83" i="43"/>
  <c r="F82" i="43"/>
  <c r="E82" i="43"/>
  <c r="F81" i="43"/>
  <c r="E81" i="43"/>
  <c r="F80" i="43"/>
  <c r="E80" i="43"/>
  <c r="F79" i="43"/>
  <c r="E79" i="43"/>
  <c r="F78" i="43"/>
  <c r="E78" i="43"/>
  <c r="F77" i="43"/>
  <c r="E77" i="43"/>
  <c r="F76" i="43"/>
  <c r="E76" i="43"/>
  <c r="F75" i="43"/>
  <c r="E75" i="43"/>
  <c r="F74" i="43"/>
  <c r="E74" i="43"/>
  <c r="F73" i="43"/>
  <c r="E73" i="43"/>
  <c r="F72" i="43"/>
  <c r="E72" i="43"/>
  <c r="F71" i="43"/>
  <c r="E71" i="43"/>
  <c r="F70" i="43"/>
  <c r="E70" i="43"/>
  <c r="F69" i="43"/>
  <c r="E69" i="43"/>
  <c r="F68" i="43"/>
  <c r="E68" i="43"/>
  <c r="F67" i="43"/>
  <c r="E67" i="43"/>
  <c r="F66" i="43"/>
  <c r="E66" i="43"/>
  <c r="F65" i="43"/>
  <c r="E65" i="43"/>
  <c r="F64" i="43"/>
  <c r="E64" i="43"/>
  <c r="F63" i="43"/>
  <c r="E63" i="43"/>
  <c r="F62" i="43"/>
  <c r="E62" i="43"/>
  <c r="F61" i="43"/>
  <c r="E61" i="43"/>
  <c r="F60" i="43"/>
  <c r="E60" i="43"/>
  <c r="F59" i="43"/>
  <c r="E59" i="43"/>
  <c r="F58" i="43"/>
  <c r="E58" i="43"/>
  <c r="F57" i="43"/>
  <c r="E57" i="43"/>
  <c r="F56" i="43"/>
  <c r="E56" i="43"/>
  <c r="F55" i="43"/>
  <c r="E55" i="43"/>
  <c r="F54" i="43"/>
  <c r="E54" i="43"/>
  <c r="F53" i="43"/>
  <c r="E53" i="43"/>
  <c r="F52" i="43"/>
  <c r="E52" i="43"/>
  <c r="F51" i="43"/>
  <c r="E51" i="43"/>
  <c r="F50" i="43"/>
  <c r="E50" i="43"/>
  <c r="F49" i="43"/>
  <c r="E49" i="43"/>
  <c r="F48" i="43"/>
  <c r="E48" i="43"/>
  <c r="F47" i="43"/>
  <c r="E47" i="43"/>
  <c r="F46" i="43"/>
  <c r="E46" i="43"/>
  <c r="F45" i="43"/>
  <c r="E45" i="43"/>
  <c r="F44" i="43"/>
  <c r="E44" i="43"/>
  <c r="F43" i="43"/>
  <c r="E43" i="43"/>
  <c r="F42" i="43"/>
  <c r="E42" i="43"/>
  <c r="F41" i="43"/>
  <c r="E41" i="43"/>
  <c r="F40" i="43"/>
  <c r="E40" i="43"/>
  <c r="F39" i="43"/>
  <c r="E39" i="43"/>
  <c r="F38" i="43"/>
  <c r="E38" i="43"/>
  <c r="F37" i="43"/>
  <c r="E37" i="43"/>
  <c r="F36" i="43"/>
  <c r="E36" i="43"/>
  <c r="F35" i="43"/>
  <c r="E35" i="43"/>
  <c r="F34" i="43"/>
  <c r="E34" i="43"/>
  <c r="F33" i="43"/>
  <c r="E33" i="43"/>
  <c r="F32" i="43"/>
  <c r="E32" i="43"/>
  <c r="F31" i="43"/>
  <c r="E31" i="43"/>
  <c r="F30" i="43"/>
  <c r="E30" i="43"/>
  <c r="F29" i="43"/>
  <c r="E29" i="43"/>
  <c r="F28" i="43"/>
  <c r="E28" i="43"/>
  <c r="F27" i="43"/>
  <c r="E27" i="43"/>
  <c r="F26" i="43"/>
  <c r="E26" i="43"/>
  <c r="F25" i="43"/>
  <c r="E25" i="43"/>
  <c r="F24" i="43"/>
  <c r="E24" i="43"/>
  <c r="F23" i="43"/>
  <c r="E23" i="43"/>
  <c r="F22" i="43"/>
  <c r="E22" i="43"/>
  <c r="F21" i="43"/>
  <c r="E21" i="43"/>
  <c r="F20" i="43"/>
  <c r="E20" i="43"/>
  <c r="F19" i="43"/>
  <c r="E19" i="43"/>
  <c r="F18" i="43"/>
  <c r="E18" i="43"/>
  <c r="F17" i="43"/>
  <c r="E17" i="43"/>
  <c r="F16" i="43"/>
  <c r="E16" i="43"/>
  <c r="F15" i="43"/>
  <c r="E15" i="43"/>
  <c r="F14" i="43"/>
  <c r="E14" i="43"/>
  <c r="F13" i="43"/>
  <c r="E13" i="43"/>
  <c r="F12" i="43"/>
  <c r="E12" i="43"/>
  <c r="F11" i="43"/>
  <c r="E11" i="43"/>
  <c r="F10" i="43"/>
  <c r="E10" i="43"/>
  <c r="F9" i="43"/>
  <c r="E9" i="43"/>
  <c r="F8" i="43"/>
  <c r="E8" i="43"/>
  <c r="F4" i="43"/>
  <c r="E367" i="42"/>
  <c r="D367" i="42"/>
  <c r="E366" i="42"/>
  <c r="D366" i="42"/>
  <c r="E365" i="42"/>
  <c r="D365" i="42"/>
  <c r="E364" i="42"/>
  <c r="D364" i="42"/>
  <c r="E363" i="42"/>
  <c r="D363" i="42"/>
  <c r="E362" i="42"/>
  <c r="D362" i="42"/>
  <c r="E361" i="42"/>
  <c r="D361" i="42"/>
  <c r="E360" i="42"/>
  <c r="D360" i="42"/>
  <c r="E359" i="42"/>
  <c r="D359" i="42"/>
  <c r="E358" i="42"/>
  <c r="D358" i="42"/>
  <c r="E357" i="42"/>
  <c r="D357" i="42"/>
  <c r="E356" i="42"/>
  <c r="D356" i="42"/>
  <c r="E355" i="42"/>
  <c r="D355" i="42"/>
  <c r="E354" i="42"/>
  <c r="D354" i="42"/>
  <c r="E353" i="42"/>
  <c r="D353" i="42"/>
  <c r="E352" i="42"/>
  <c r="D352" i="42"/>
  <c r="E351" i="42"/>
  <c r="D351" i="42"/>
  <c r="E350" i="42"/>
  <c r="D350" i="42"/>
  <c r="E349" i="42"/>
  <c r="D349" i="42"/>
  <c r="E348" i="42"/>
  <c r="D348" i="42"/>
  <c r="E347" i="42"/>
  <c r="D347" i="42"/>
  <c r="E346" i="42"/>
  <c r="D346" i="42"/>
  <c r="E345" i="42"/>
  <c r="D345" i="42"/>
  <c r="E344" i="42"/>
  <c r="D344" i="42"/>
  <c r="E343" i="42"/>
  <c r="D343" i="42"/>
  <c r="E342" i="42"/>
  <c r="D342" i="42"/>
  <c r="E341" i="42"/>
  <c r="D341" i="42"/>
  <c r="E340" i="42"/>
  <c r="D340" i="42"/>
  <c r="E339" i="42"/>
  <c r="D339" i="42"/>
  <c r="E338" i="42"/>
  <c r="D338" i="42"/>
  <c r="E337" i="42"/>
  <c r="D337" i="42"/>
  <c r="E336" i="42"/>
  <c r="D336" i="42"/>
  <c r="E335" i="42"/>
  <c r="D335" i="42"/>
  <c r="E334" i="42"/>
  <c r="D334" i="42"/>
  <c r="E333" i="42"/>
  <c r="D333" i="42"/>
  <c r="E332" i="42"/>
  <c r="D332" i="42"/>
  <c r="E331" i="42"/>
  <c r="D331" i="42"/>
  <c r="E330" i="42"/>
  <c r="D330" i="42"/>
  <c r="E329" i="42"/>
  <c r="D329" i="42"/>
  <c r="E328" i="42"/>
  <c r="D328" i="42"/>
  <c r="E327" i="42"/>
  <c r="D327" i="42"/>
  <c r="E326" i="42"/>
  <c r="D326" i="42"/>
  <c r="E325" i="42"/>
  <c r="D325" i="42"/>
  <c r="E324" i="42"/>
  <c r="D324" i="42"/>
  <c r="E323" i="42"/>
  <c r="D323" i="42"/>
  <c r="E322" i="42"/>
  <c r="D322" i="42"/>
  <c r="E321" i="42"/>
  <c r="D321" i="42"/>
  <c r="E320" i="42"/>
  <c r="D320" i="42"/>
  <c r="E319" i="42"/>
  <c r="D319" i="42"/>
  <c r="E318" i="42"/>
  <c r="D318" i="42"/>
  <c r="E317" i="42"/>
  <c r="D317" i="42"/>
  <c r="E316" i="42"/>
  <c r="D316" i="42"/>
  <c r="E315" i="42"/>
  <c r="D315" i="42"/>
  <c r="E314" i="42"/>
  <c r="D314" i="42"/>
  <c r="E313" i="42"/>
  <c r="D313" i="42"/>
  <c r="E312" i="42"/>
  <c r="D312" i="42"/>
  <c r="E311" i="42"/>
  <c r="D311" i="42"/>
  <c r="E310" i="42"/>
  <c r="D310" i="42"/>
  <c r="E309" i="42"/>
  <c r="D309" i="42"/>
  <c r="E308" i="42"/>
  <c r="D308" i="42"/>
  <c r="E307" i="42"/>
  <c r="D307" i="42"/>
  <c r="E306" i="42"/>
  <c r="D306" i="42"/>
  <c r="E305" i="42"/>
  <c r="D305" i="42"/>
  <c r="E304" i="42"/>
  <c r="D304" i="42"/>
  <c r="E303" i="42"/>
  <c r="D303" i="42"/>
  <c r="E302" i="42"/>
  <c r="D302" i="42"/>
  <c r="E301" i="42"/>
  <c r="D301" i="42"/>
  <c r="E300" i="42"/>
  <c r="D300" i="42"/>
  <c r="E299" i="42"/>
  <c r="D299" i="42"/>
  <c r="E298" i="42"/>
  <c r="D298" i="42"/>
  <c r="E297" i="42"/>
  <c r="D297" i="42"/>
  <c r="E296" i="42"/>
  <c r="D296" i="42"/>
  <c r="E295" i="42"/>
  <c r="D295" i="42"/>
  <c r="E294" i="42"/>
  <c r="D294" i="42"/>
  <c r="E293" i="42"/>
  <c r="D293" i="42"/>
  <c r="E292" i="42"/>
  <c r="D292" i="42"/>
  <c r="E291" i="42"/>
  <c r="D291" i="42"/>
  <c r="E290" i="42"/>
  <c r="D290" i="42"/>
  <c r="E289" i="42"/>
  <c r="D289" i="42"/>
  <c r="E288" i="42"/>
  <c r="D288" i="42"/>
  <c r="E287" i="42"/>
  <c r="D287" i="42"/>
  <c r="E286" i="42"/>
  <c r="D286" i="42"/>
  <c r="E285" i="42"/>
  <c r="D285" i="42"/>
  <c r="E284" i="42"/>
  <c r="D284" i="42"/>
  <c r="E283" i="42"/>
  <c r="D283" i="42"/>
  <c r="E282" i="42"/>
  <c r="D282" i="42"/>
  <c r="E281" i="42"/>
  <c r="D281" i="42"/>
  <c r="E280" i="42"/>
  <c r="D280" i="42"/>
  <c r="E279" i="42"/>
  <c r="D279" i="42"/>
  <c r="E278" i="42"/>
  <c r="D278" i="42"/>
  <c r="E277" i="42"/>
  <c r="D277" i="42"/>
  <c r="E276" i="42"/>
  <c r="D276" i="42"/>
  <c r="E275" i="42"/>
  <c r="D275" i="42"/>
  <c r="E274" i="42"/>
  <c r="D274" i="42"/>
  <c r="E273" i="42"/>
  <c r="D273" i="42"/>
  <c r="E272" i="42"/>
  <c r="D272" i="42"/>
  <c r="E271" i="42"/>
  <c r="D271" i="42"/>
  <c r="E270" i="42"/>
  <c r="D270" i="42"/>
  <c r="E269" i="42"/>
  <c r="D269" i="42"/>
  <c r="E268" i="42"/>
  <c r="D268" i="42"/>
  <c r="E267" i="42"/>
  <c r="D267" i="42"/>
  <c r="E266" i="42"/>
  <c r="D266" i="42"/>
  <c r="E265" i="42"/>
  <c r="D265" i="42"/>
  <c r="E264" i="42"/>
  <c r="D264" i="42"/>
  <c r="E263" i="42"/>
  <c r="D263" i="42"/>
  <c r="E262" i="42"/>
  <c r="D262" i="42"/>
  <c r="E261" i="42"/>
  <c r="D261" i="42"/>
  <c r="E260" i="42"/>
  <c r="D260" i="42"/>
  <c r="E259" i="42"/>
  <c r="D259" i="42"/>
  <c r="E258" i="42"/>
  <c r="D258" i="42"/>
  <c r="E257" i="42"/>
  <c r="D257" i="42"/>
  <c r="E256" i="42"/>
  <c r="D256" i="42"/>
  <c r="E255" i="42"/>
  <c r="D255" i="42"/>
  <c r="E254" i="42"/>
  <c r="D254" i="42"/>
  <c r="E253" i="42"/>
  <c r="D253" i="42"/>
  <c r="E252" i="42"/>
  <c r="D252" i="42"/>
  <c r="E251" i="42"/>
  <c r="D251" i="42"/>
  <c r="E250" i="42"/>
  <c r="D250" i="42"/>
  <c r="E249" i="42"/>
  <c r="D249" i="42"/>
  <c r="E248" i="42"/>
  <c r="D248" i="42"/>
  <c r="E247" i="42"/>
  <c r="D247" i="42"/>
  <c r="E246" i="42"/>
  <c r="D246" i="42"/>
  <c r="E245" i="42"/>
  <c r="D245" i="42"/>
  <c r="E244" i="42"/>
  <c r="D244" i="42"/>
  <c r="E243" i="42"/>
  <c r="D243" i="42"/>
  <c r="E242" i="42"/>
  <c r="D242" i="42"/>
  <c r="E241" i="42"/>
  <c r="D241" i="42"/>
  <c r="E240" i="42"/>
  <c r="D240" i="42"/>
  <c r="E239" i="42"/>
  <c r="D239" i="42"/>
  <c r="E238" i="42"/>
  <c r="D238" i="42"/>
  <c r="E237" i="42"/>
  <c r="D237" i="42"/>
  <c r="E236" i="42"/>
  <c r="D236" i="42"/>
  <c r="E235" i="42"/>
  <c r="D235" i="42"/>
  <c r="E234" i="42"/>
  <c r="D234" i="42"/>
  <c r="E233" i="42"/>
  <c r="D233" i="42"/>
  <c r="E232" i="42"/>
  <c r="D232" i="42"/>
  <c r="E231" i="42"/>
  <c r="D231" i="42"/>
  <c r="E230" i="42"/>
  <c r="D230" i="42"/>
  <c r="E229" i="42"/>
  <c r="D229" i="42"/>
  <c r="E228" i="42"/>
  <c r="D228" i="42"/>
  <c r="E227" i="42"/>
  <c r="D227" i="42"/>
  <c r="E226" i="42"/>
  <c r="D226" i="42"/>
  <c r="E225" i="42"/>
  <c r="D225" i="42"/>
  <c r="E224" i="42"/>
  <c r="D224" i="42"/>
  <c r="E223" i="42"/>
  <c r="D223" i="42"/>
  <c r="E222" i="42"/>
  <c r="D222" i="42"/>
  <c r="E221" i="42"/>
  <c r="D221" i="42"/>
  <c r="E220" i="42"/>
  <c r="D220" i="42"/>
  <c r="E219" i="42"/>
  <c r="D219" i="42"/>
  <c r="E218" i="42"/>
  <c r="D218" i="42"/>
  <c r="E217" i="42"/>
  <c r="D217" i="42"/>
  <c r="E216" i="42"/>
  <c r="D216" i="42"/>
  <c r="E215" i="42"/>
  <c r="D215" i="42"/>
  <c r="E214" i="42"/>
  <c r="D214" i="42"/>
  <c r="E213" i="42"/>
  <c r="D213" i="42"/>
  <c r="E212" i="42"/>
  <c r="D212" i="42"/>
  <c r="E211" i="42"/>
  <c r="D211" i="42"/>
  <c r="E210" i="42"/>
  <c r="D210" i="42"/>
  <c r="E209" i="42"/>
  <c r="D209" i="42"/>
  <c r="E208" i="42"/>
  <c r="D208" i="42"/>
  <c r="E207" i="42"/>
  <c r="D207" i="42"/>
  <c r="E206" i="42"/>
  <c r="D206" i="42"/>
  <c r="E205" i="42"/>
  <c r="D205" i="42"/>
  <c r="E204" i="42"/>
  <c r="D204" i="42"/>
  <c r="E203" i="42"/>
  <c r="D203" i="42"/>
  <c r="E202" i="42"/>
  <c r="D202" i="42"/>
  <c r="E201" i="42"/>
  <c r="D201" i="42"/>
  <c r="E200" i="42"/>
  <c r="D200" i="42"/>
  <c r="E199" i="42"/>
  <c r="D199" i="42"/>
  <c r="E198" i="42"/>
  <c r="D198" i="42"/>
  <c r="E197" i="42"/>
  <c r="D197" i="42"/>
  <c r="E196" i="42"/>
  <c r="D196" i="42"/>
  <c r="E195" i="42"/>
  <c r="D195" i="42"/>
  <c r="E194" i="42"/>
  <c r="D194" i="42"/>
  <c r="E193" i="42"/>
  <c r="D193" i="42"/>
  <c r="E192" i="42"/>
  <c r="D192" i="42"/>
  <c r="E191" i="42"/>
  <c r="D191" i="42"/>
  <c r="E190" i="42"/>
  <c r="D190" i="42"/>
  <c r="E189" i="42"/>
  <c r="D189" i="42"/>
  <c r="E188" i="42"/>
  <c r="D188" i="42"/>
  <c r="E187" i="42"/>
  <c r="D187" i="42"/>
  <c r="E186" i="42"/>
  <c r="D186" i="42"/>
  <c r="E185" i="42"/>
  <c r="D185" i="42"/>
  <c r="E184" i="42"/>
  <c r="D184" i="42"/>
  <c r="E183" i="42"/>
  <c r="D183" i="42"/>
  <c r="E182" i="42"/>
  <c r="D182" i="42"/>
  <c r="E181" i="42"/>
  <c r="D181" i="42"/>
  <c r="E180" i="42"/>
  <c r="D180" i="42"/>
  <c r="E179" i="42"/>
  <c r="D179" i="42"/>
  <c r="E178" i="42"/>
  <c r="D178" i="42"/>
  <c r="E177" i="42"/>
  <c r="D177" i="42"/>
  <c r="E176" i="42"/>
  <c r="D176" i="42"/>
  <c r="E175" i="42"/>
  <c r="D175" i="42"/>
  <c r="E174" i="42"/>
  <c r="D174" i="42"/>
  <c r="E173" i="42"/>
  <c r="D173" i="42"/>
  <c r="E172" i="42"/>
  <c r="D172" i="42"/>
  <c r="E171" i="42"/>
  <c r="D171" i="42"/>
  <c r="E170" i="42"/>
  <c r="D170" i="42"/>
  <c r="E169" i="42"/>
  <c r="D169" i="42"/>
  <c r="E168" i="42"/>
  <c r="D168" i="42"/>
  <c r="E167" i="42"/>
  <c r="D167" i="42"/>
  <c r="E166" i="42"/>
  <c r="D166" i="42"/>
  <c r="E165" i="42"/>
  <c r="D165" i="42"/>
  <c r="E164" i="42"/>
  <c r="D164" i="42"/>
  <c r="E163" i="42"/>
  <c r="D163" i="42"/>
  <c r="E162" i="42"/>
  <c r="D162" i="42"/>
  <c r="E161" i="42"/>
  <c r="D161" i="42"/>
  <c r="E160" i="42"/>
  <c r="D160" i="42"/>
  <c r="E159" i="42"/>
  <c r="D159" i="42"/>
  <c r="E158" i="42"/>
  <c r="D158" i="42"/>
  <c r="E157" i="42"/>
  <c r="D157" i="42"/>
  <c r="E156" i="42"/>
  <c r="D156" i="42"/>
  <c r="E155" i="42"/>
  <c r="D155" i="42"/>
  <c r="E154" i="42"/>
  <c r="D154" i="42"/>
  <c r="E153" i="42"/>
  <c r="D153" i="42"/>
  <c r="E152" i="42"/>
  <c r="D152" i="42"/>
  <c r="E151" i="42"/>
  <c r="D151" i="42"/>
  <c r="E150" i="42"/>
  <c r="D150" i="42"/>
  <c r="E149" i="42"/>
  <c r="D149" i="42"/>
  <c r="E148" i="42"/>
  <c r="D148" i="42"/>
  <c r="E147" i="42"/>
  <c r="D147" i="42"/>
  <c r="E146" i="42"/>
  <c r="D146" i="42"/>
  <c r="E145" i="42"/>
  <c r="D145" i="42"/>
  <c r="E144" i="42"/>
  <c r="D144" i="42"/>
  <c r="E143" i="42"/>
  <c r="D143" i="42"/>
  <c r="E142" i="42"/>
  <c r="D142" i="42"/>
  <c r="E141" i="42"/>
  <c r="D141" i="42"/>
  <c r="E140" i="42"/>
  <c r="D140" i="42"/>
  <c r="E139" i="42"/>
  <c r="D139" i="42"/>
  <c r="E138" i="42"/>
  <c r="D138" i="42"/>
  <c r="E137" i="42"/>
  <c r="D137" i="42"/>
  <c r="E136" i="42"/>
  <c r="D136" i="42"/>
  <c r="E135" i="42"/>
  <c r="D135" i="42"/>
  <c r="E134" i="42"/>
  <c r="D134" i="42"/>
  <c r="E133" i="42"/>
  <c r="D133" i="42"/>
  <c r="E132" i="42"/>
  <c r="D132" i="42"/>
  <c r="E131" i="42"/>
  <c r="D131" i="42"/>
  <c r="E130" i="42"/>
  <c r="D130" i="42"/>
  <c r="E129" i="42"/>
  <c r="D129" i="42"/>
  <c r="E127" i="42"/>
  <c r="D127" i="42"/>
  <c r="E126" i="42"/>
  <c r="D126" i="42"/>
  <c r="E125" i="42"/>
  <c r="D125" i="42"/>
  <c r="E124" i="42"/>
  <c r="D124" i="42"/>
  <c r="E123" i="42"/>
  <c r="D123" i="42"/>
  <c r="E122" i="42"/>
  <c r="D122" i="42"/>
  <c r="E121" i="42"/>
  <c r="D121" i="42"/>
  <c r="E120" i="42"/>
  <c r="D120" i="42"/>
  <c r="E119" i="42"/>
  <c r="D119" i="42"/>
  <c r="E118" i="42"/>
  <c r="D118" i="42"/>
  <c r="E117" i="42"/>
  <c r="D117" i="42"/>
  <c r="E116" i="42"/>
  <c r="D116" i="42"/>
  <c r="E115" i="42"/>
  <c r="D115" i="42"/>
  <c r="E114" i="42"/>
  <c r="D114" i="42"/>
  <c r="E113" i="42"/>
  <c r="D113" i="42"/>
  <c r="E112" i="42"/>
  <c r="D112" i="42"/>
  <c r="E111" i="42"/>
  <c r="D111" i="42"/>
  <c r="E110" i="42"/>
  <c r="D110" i="42"/>
  <c r="E109" i="42"/>
  <c r="D109" i="42"/>
  <c r="E108" i="42"/>
  <c r="D108" i="42"/>
  <c r="E107" i="42"/>
  <c r="D107" i="42"/>
  <c r="E106" i="42"/>
  <c r="D106" i="42"/>
  <c r="E105" i="42"/>
  <c r="D105" i="42"/>
  <c r="E104" i="42"/>
  <c r="D104" i="42"/>
  <c r="E103" i="42"/>
  <c r="D103" i="42"/>
  <c r="E102" i="42"/>
  <c r="D102" i="42"/>
  <c r="E101" i="42"/>
  <c r="D101" i="42"/>
  <c r="E100" i="42"/>
  <c r="D100" i="42"/>
  <c r="E99" i="42"/>
  <c r="D99" i="42"/>
  <c r="E98" i="42"/>
  <c r="D98" i="42"/>
  <c r="E97" i="42"/>
  <c r="D97" i="42"/>
  <c r="E96" i="42"/>
  <c r="D96" i="42"/>
  <c r="E95" i="42"/>
  <c r="D95" i="42"/>
  <c r="E94" i="42"/>
  <c r="D94" i="42"/>
  <c r="E93" i="42"/>
  <c r="D93" i="42"/>
  <c r="E92" i="42"/>
  <c r="D92" i="42"/>
  <c r="E91" i="42"/>
  <c r="D91" i="42"/>
  <c r="E90" i="42"/>
  <c r="D90" i="42"/>
  <c r="E89" i="42"/>
  <c r="D89" i="42"/>
  <c r="E88" i="42"/>
  <c r="D88" i="42"/>
  <c r="E87" i="42"/>
  <c r="D87" i="42"/>
  <c r="E86" i="42"/>
  <c r="D86" i="42"/>
  <c r="E85" i="42"/>
  <c r="D85" i="42"/>
  <c r="E84" i="42"/>
  <c r="D84" i="42"/>
  <c r="E83" i="42"/>
  <c r="D83" i="42"/>
  <c r="E82" i="42"/>
  <c r="D82" i="42"/>
  <c r="E81" i="42"/>
  <c r="D81" i="42"/>
  <c r="E80" i="42"/>
  <c r="D80" i="42"/>
  <c r="E79" i="42"/>
  <c r="D79" i="42"/>
  <c r="E78" i="42"/>
  <c r="D78" i="42"/>
  <c r="E77" i="42"/>
  <c r="D77" i="42"/>
  <c r="E76" i="42"/>
  <c r="D76" i="42"/>
  <c r="E75" i="42"/>
  <c r="D75" i="42"/>
  <c r="E74" i="42"/>
  <c r="D74" i="42"/>
  <c r="E73" i="42"/>
  <c r="D73" i="42"/>
  <c r="E72" i="42"/>
  <c r="D72" i="42"/>
  <c r="E71" i="42"/>
  <c r="D71" i="42"/>
  <c r="E70" i="42"/>
  <c r="D70" i="42"/>
  <c r="E69" i="42"/>
  <c r="D69" i="42"/>
  <c r="E68" i="42"/>
  <c r="D68" i="42"/>
  <c r="E67" i="42"/>
  <c r="D67" i="42"/>
  <c r="E66" i="42"/>
  <c r="D66" i="42"/>
  <c r="E65" i="42"/>
  <c r="D65" i="42"/>
  <c r="E64" i="42"/>
  <c r="D64" i="42"/>
  <c r="E63" i="42"/>
  <c r="D63" i="42"/>
  <c r="E62" i="42"/>
  <c r="D62" i="42"/>
  <c r="E61" i="42"/>
  <c r="D61" i="42"/>
  <c r="E60" i="42"/>
  <c r="D60" i="42"/>
  <c r="E59" i="42"/>
  <c r="D59" i="42"/>
  <c r="E58" i="42"/>
  <c r="D58" i="42"/>
  <c r="E57" i="42"/>
  <c r="D57" i="42"/>
  <c r="E56" i="42"/>
  <c r="D56" i="42"/>
  <c r="E55" i="42"/>
  <c r="D55" i="42"/>
  <c r="E54" i="42"/>
  <c r="D54" i="42"/>
  <c r="E53" i="42"/>
  <c r="D53" i="42"/>
  <c r="E52" i="42"/>
  <c r="D52" i="42"/>
  <c r="E51" i="42"/>
  <c r="D51" i="42"/>
  <c r="E50" i="42"/>
  <c r="D50" i="42"/>
  <c r="E49" i="42"/>
  <c r="D49" i="42"/>
  <c r="E48" i="42"/>
  <c r="D48" i="42"/>
  <c r="E47" i="42"/>
  <c r="D47" i="42"/>
  <c r="E46" i="42"/>
  <c r="D46" i="42"/>
  <c r="E45" i="42"/>
  <c r="D45" i="42"/>
  <c r="E44" i="42"/>
  <c r="D44" i="42"/>
  <c r="E43" i="42"/>
  <c r="D43" i="42"/>
  <c r="E42" i="42"/>
  <c r="D42" i="42"/>
  <c r="E41" i="42"/>
  <c r="D41" i="42"/>
  <c r="E40" i="42"/>
  <c r="D40" i="42"/>
  <c r="E39" i="42"/>
  <c r="D39" i="42"/>
  <c r="E38" i="42"/>
  <c r="D38" i="42"/>
  <c r="E37" i="42"/>
  <c r="D37" i="42"/>
  <c r="E36" i="42"/>
  <c r="D36" i="42"/>
  <c r="E35" i="42"/>
  <c r="D35" i="42"/>
  <c r="E34" i="42"/>
  <c r="D34" i="42"/>
  <c r="E33" i="42"/>
  <c r="D33" i="42"/>
  <c r="E32" i="42"/>
  <c r="D32" i="42"/>
  <c r="E31" i="42"/>
  <c r="D31" i="42"/>
  <c r="E30" i="42"/>
  <c r="D30" i="42"/>
  <c r="E29" i="42"/>
  <c r="D29" i="42"/>
  <c r="E28" i="42"/>
  <c r="D28" i="42"/>
  <c r="E27" i="42"/>
  <c r="D27" i="42"/>
  <c r="E26" i="42"/>
  <c r="D26" i="42"/>
  <c r="E25" i="42"/>
  <c r="D25" i="42"/>
  <c r="E24" i="42"/>
  <c r="D24" i="42"/>
  <c r="E23" i="42"/>
  <c r="D23" i="42"/>
  <c r="E22" i="42"/>
  <c r="D22" i="42"/>
  <c r="E21" i="42"/>
  <c r="D21" i="42"/>
  <c r="E20" i="42"/>
  <c r="D20" i="42"/>
  <c r="E19" i="42"/>
  <c r="D19" i="42"/>
  <c r="E18" i="42"/>
  <c r="D18" i="42"/>
  <c r="E17" i="42"/>
  <c r="D17" i="42"/>
  <c r="E16" i="42"/>
  <c r="D16" i="42"/>
  <c r="E15" i="42"/>
  <c r="D15" i="42"/>
  <c r="E14" i="42"/>
  <c r="D14" i="42"/>
  <c r="E13" i="42"/>
  <c r="D13" i="42"/>
  <c r="E12" i="42"/>
  <c r="D12" i="42"/>
  <c r="E11" i="42"/>
  <c r="D11" i="42"/>
  <c r="E10" i="42"/>
  <c r="D10" i="42"/>
  <c r="E9" i="42"/>
  <c r="D9" i="42"/>
  <c r="E8" i="42"/>
  <c r="D8" i="42"/>
  <c r="D4" i="42" s="1"/>
  <c r="F7" i="42" s="1"/>
  <c r="E4" i="42"/>
  <c r="F367" i="41"/>
  <c r="E367" i="41"/>
  <c r="F366" i="41"/>
  <c r="E366" i="41"/>
  <c r="F365" i="41"/>
  <c r="E365" i="41"/>
  <c r="F364" i="41"/>
  <c r="E364" i="41"/>
  <c r="F363" i="41"/>
  <c r="E363" i="41"/>
  <c r="F362" i="41"/>
  <c r="E362" i="41"/>
  <c r="F361" i="41"/>
  <c r="E361" i="41"/>
  <c r="F360" i="41"/>
  <c r="E360" i="41"/>
  <c r="F359" i="41"/>
  <c r="E359" i="41"/>
  <c r="F358" i="41"/>
  <c r="E358" i="41"/>
  <c r="F357" i="41"/>
  <c r="E357" i="41"/>
  <c r="F356" i="41"/>
  <c r="E356" i="41"/>
  <c r="F355" i="41"/>
  <c r="E355" i="41"/>
  <c r="F354" i="41"/>
  <c r="E354" i="41"/>
  <c r="F353" i="41"/>
  <c r="E353" i="41"/>
  <c r="F352" i="41"/>
  <c r="E352" i="41"/>
  <c r="F351" i="41"/>
  <c r="E351" i="41"/>
  <c r="F350" i="41"/>
  <c r="E350" i="41"/>
  <c r="F349" i="41"/>
  <c r="E349" i="41"/>
  <c r="F348" i="41"/>
  <c r="E348" i="41"/>
  <c r="F347" i="41"/>
  <c r="E347" i="41"/>
  <c r="F346" i="41"/>
  <c r="E346" i="41"/>
  <c r="F345" i="41"/>
  <c r="E345" i="41"/>
  <c r="F344" i="41"/>
  <c r="E344" i="41"/>
  <c r="F343" i="41"/>
  <c r="E343" i="41"/>
  <c r="F342" i="41"/>
  <c r="E342" i="41"/>
  <c r="F341" i="41"/>
  <c r="E341" i="41"/>
  <c r="F340" i="41"/>
  <c r="E340" i="41"/>
  <c r="F339" i="41"/>
  <c r="E339" i="41"/>
  <c r="F338" i="41"/>
  <c r="E338" i="41"/>
  <c r="F337" i="41"/>
  <c r="E337" i="41"/>
  <c r="F336" i="41"/>
  <c r="E336" i="41"/>
  <c r="F335" i="41"/>
  <c r="E335" i="41"/>
  <c r="F334" i="41"/>
  <c r="E334" i="41"/>
  <c r="F333" i="41"/>
  <c r="E333" i="41"/>
  <c r="F332" i="41"/>
  <c r="E332" i="41"/>
  <c r="F331" i="41"/>
  <c r="E331" i="41"/>
  <c r="F330" i="41"/>
  <c r="E330" i="41"/>
  <c r="F329" i="41"/>
  <c r="E329" i="41"/>
  <c r="F328" i="41"/>
  <c r="E328" i="41"/>
  <c r="F327" i="41"/>
  <c r="E327" i="41"/>
  <c r="F326" i="41"/>
  <c r="E326" i="41"/>
  <c r="F325" i="41"/>
  <c r="E325" i="41"/>
  <c r="F324" i="41"/>
  <c r="E324" i="41"/>
  <c r="F323" i="41"/>
  <c r="E323" i="41"/>
  <c r="F322" i="41"/>
  <c r="E322" i="41"/>
  <c r="F321" i="41"/>
  <c r="E321" i="41"/>
  <c r="F320" i="41"/>
  <c r="E320" i="41"/>
  <c r="F319" i="41"/>
  <c r="E319" i="41"/>
  <c r="F318" i="41"/>
  <c r="E318" i="41"/>
  <c r="F317" i="41"/>
  <c r="E317" i="41"/>
  <c r="F316" i="41"/>
  <c r="E316" i="41"/>
  <c r="F315" i="41"/>
  <c r="E315" i="41"/>
  <c r="F314" i="41"/>
  <c r="E314" i="41"/>
  <c r="F313" i="41"/>
  <c r="E313" i="41"/>
  <c r="F312" i="41"/>
  <c r="E312" i="41"/>
  <c r="F311" i="41"/>
  <c r="E311" i="41"/>
  <c r="F310" i="41"/>
  <c r="E310" i="41"/>
  <c r="F309" i="41"/>
  <c r="E309" i="41"/>
  <c r="F308" i="41"/>
  <c r="E308" i="41"/>
  <c r="F307" i="41"/>
  <c r="E307" i="41"/>
  <c r="F306" i="41"/>
  <c r="E306" i="41"/>
  <c r="F305" i="41"/>
  <c r="E305" i="41"/>
  <c r="F304" i="41"/>
  <c r="E304" i="41"/>
  <c r="F303" i="41"/>
  <c r="E303" i="41"/>
  <c r="F302" i="41"/>
  <c r="E302" i="41"/>
  <c r="F301" i="41"/>
  <c r="E301" i="41"/>
  <c r="F300" i="41"/>
  <c r="E300" i="41"/>
  <c r="F299" i="41"/>
  <c r="E299" i="41"/>
  <c r="F298" i="41"/>
  <c r="E298" i="41"/>
  <c r="F297" i="41"/>
  <c r="E297" i="41"/>
  <c r="F296" i="41"/>
  <c r="E296" i="41"/>
  <c r="F295" i="41"/>
  <c r="E295" i="41"/>
  <c r="F294" i="41"/>
  <c r="E294" i="41"/>
  <c r="F293" i="41"/>
  <c r="E293" i="41"/>
  <c r="F292" i="41"/>
  <c r="E292" i="41"/>
  <c r="F291" i="41"/>
  <c r="E291" i="41"/>
  <c r="F290" i="41"/>
  <c r="E290" i="41"/>
  <c r="F289" i="41"/>
  <c r="E289" i="41"/>
  <c r="F288" i="41"/>
  <c r="E288" i="41"/>
  <c r="F287" i="41"/>
  <c r="E287" i="41"/>
  <c r="F286" i="41"/>
  <c r="E286" i="41"/>
  <c r="F285" i="41"/>
  <c r="E285" i="41"/>
  <c r="F284" i="41"/>
  <c r="E284" i="41"/>
  <c r="F283" i="41"/>
  <c r="E283" i="41"/>
  <c r="F282" i="41"/>
  <c r="E282" i="41"/>
  <c r="F281" i="41"/>
  <c r="E281" i="41"/>
  <c r="F280" i="41"/>
  <c r="E280" i="41"/>
  <c r="F279" i="41"/>
  <c r="E279" i="41"/>
  <c r="F278" i="41"/>
  <c r="E278" i="41"/>
  <c r="F277" i="41"/>
  <c r="E277" i="41"/>
  <c r="F276" i="41"/>
  <c r="E276" i="41"/>
  <c r="F275" i="41"/>
  <c r="E275" i="41"/>
  <c r="F274" i="41"/>
  <c r="E274" i="41"/>
  <c r="F273" i="41"/>
  <c r="E273" i="41"/>
  <c r="F272" i="41"/>
  <c r="E272" i="41"/>
  <c r="F271" i="41"/>
  <c r="E271" i="41"/>
  <c r="F270" i="41"/>
  <c r="E270" i="41"/>
  <c r="F269" i="41"/>
  <c r="E269" i="41"/>
  <c r="F268" i="41"/>
  <c r="E268" i="41"/>
  <c r="F267" i="41"/>
  <c r="E267" i="41"/>
  <c r="F266" i="41"/>
  <c r="E266" i="41"/>
  <c r="F265" i="41"/>
  <c r="E265" i="41"/>
  <c r="F264" i="41"/>
  <c r="E264" i="41"/>
  <c r="F263" i="41"/>
  <c r="E263" i="41"/>
  <c r="F262" i="41"/>
  <c r="E262" i="41"/>
  <c r="F261" i="41"/>
  <c r="E261" i="41"/>
  <c r="F260" i="41"/>
  <c r="E260" i="41"/>
  <c r="F259" i="41"/>
  <c r="E259" i="41"/>
  <c r="F258" i="41"/>
  <c r="E258" i="41"/>
  <c r="F257" i="41"/>
  <c r="E257" i="41"/>
  <c r="F256" i="41"/>
  <c r="E256" i="41"/>
  <c r="F255" i="41"/>
  <c r="E255" i="41"/>
  <c r="F254" i="41"/>
  <c r="E254" i="41"/>
  <c r="F253" i="41"/>
  <c r="E253" i="41"/>
  <c r="F252" i="41"/>
  <c r="E252" i="41"/>
  <c r="F251" i="41"/>
  <c r="E251" i="41"/>
  <c r="F250" i="41"/>
  <c r="E250" i="41"/>
  <c r="F249" i="41"/>
  <c r="E249" i="41"/>
  <c r="F248" i="41"/>
  <c r="E248" i="41"/>
  <c r="F127" i="41"/>
  <c r="E127" i="41"/>
  <c r="F247" i="41"/>
  <c r="E247" i="41"/>
  <c r="F126" i="41"/>
  <c r="E126" i="41"/>
  <c r="F246" i="41"/>
  <c r="E246" i="41"/>
  <c r="F125" i="41"/>
  <c r="E125" i="41"/>
  <c r="F245" i="41"/>
  <c r="E245" i="41"/>
  <c r="F124" i="41"/>
  <c r="E124" i="41"/>
  <c r="F244" i="41"/>
  <c r="E244" i="41"/>
  <c r="F123" i="41"/>
  <c r="E123" i="41"/>
  <c r="F243" i="41"/>
  <c r="E243" i="41"/>
  <c r="F122" i="41"/>
  <c r="E122" i="41"/>
  <c r="F242" i="41"/>
  <c r="E242" i="41"/>
  <c r="F121" i="41"/>
  <c r="E121" i="41"/>
  <c r="F241" i="41"/>
  <c r="E241" i="41"/>
  <c r="F120" i="41"/>
  <c r="E120" i="41"/>
  <c r="F240" i="41"/>
  <c r="E240" i="41"/>
  <c r="F119" i="41"/>
  <c r="E119" i="41"/>
  <c r="F239" i="41"/>
  <c r="E239" i="41"/>
  <c r="F118" i="41"/>
  <c r="E118" i="41"/>
  <c r="F238" i="41"/>
  <c r="E238" i="41"/>
  <c r="F117" i="41"/>
  <c r="E117" i="41"/>
  <c r="F237" i="41"/>
  <c r="E237" i="41"/>
  <c r="F116" i="41"/>
  <c r="E116" i="41"/>
  <c r="F236" i="41"/>
  <c r="E236" i="41"/>
  <c r="F115" i="41"/>
  <c r="E115" i="41"/>
  <c r="F235" i="41"/>
  <c r="E235" i="41"/>
  <c r="F114" i="41"/>
  <c r="E114" i="41"/>
  <c r="F234" i="41"/>
  <c r="E234" i="41"/>
  <c r="F113" i="41"/>
  <c r="E113" i="41"/>
  <c r="F233" i="41"/>
  <c r="E233" i="41"/>
  <c r="F112" i="41"/>
  <c r="E112" i="41"/>
  <c r="F232" i="41"/>
  <c r="E232" i="41"/>
  <c r="F111" i="41"/>
  <c r="E111" i="41"/>
  <c r="F231" i="41"/>
  <c r="E231" i="41"/>
  <c r="F110" i="41"/>
  <c r="E110" i="41"/>
  <c r="F230" i="41"/>
  <c r="E230" i="41"/>
  <c r="F109" i="41"/>
  <c r="E109" i="41"/>
  <c r="F229" i="41"/>
  <c r="E229" i="41"/>
  <c r="F108" i="41"/>
  <c r="E108" i="41"/>
  <c r="F228" i="41"/>
  <c r="E228" i="41"/>
  <c r="F107" i="41"/>
  <c r="E107" i="41"/>
  <c r="F227" i="41"/>
  <c r="E227" i="41"/>
  <c r="F106" i="41"/>
  <c r="E106" i="41"/>
  <c r="F226" i="41"/>
  <c r="E226" i="41"/>
  <c r="F105" i="41"/>
  <c r="E105" i="41"/>
  <c r="F225" i="41"/>
  <c r="E225" i="41"/>
  <c r="F104" i="41"/>
  <c r="E104" i="41"/>
  <c r="F224" i="41"/>
  <c r="E224" i="41"/>
  <c r="F103" i="41"/>
  <c r="E103" i="41"/>
  <c r="F223" i="41"/>
  <c r="E223" i="41"/>
  <c r="F102" i="41"/>
  <c r="E102" i="41"/>
  <c r="F222" i="41"/>
  <c r="E222" i="41"/>
  <c r="F101" i="41"/>
  <c r="E101" i="41"/>
  <c r="F221" i="41"/>
  <c r="E221" i="41"/>
  <c r="F100" i="41"/>
  <c r="E100" i="41"/>
  <c r="F220" i="41"/>
  <c r="E220" i="41"/>
  <c r="F99" i="41"/>
  <c r="E99" i="41"/>
  <c r="F219" i="41"/>
  <c r="E219" i="41"/>
  <c r="F98" i="41"/>
  <c r="E98" i="41"/>
  <c r="F218" i="41"/>
  <c r="E218" i="41"/>
  <c r="F97" i="41"/>
  <c r="E97" i="41"/>
  <c r="F217" i="41"/>
  <c r="E217" i="41"/>
  <c r="F96" i="41"/>
  <c r="E96" i="41"/>
  <c r="F216" i="41"/>
  <c r="E216" i="41"/>
  <c r="F95" i="41"/>
  <c r="E95" i="41"/>
  <c r="F215" i="41"/>
  <c r="E215" i="41"/>
  <c r="F94" i="41"/>
  <c r="E94" i="41"/>
  <c r="F214" i="41"/>
  <c r="E214" i="41"/>
  <c r="F93" i="41"/>
  <c r="E93" i="41"/>
  <c r="F213" i="41"/>
  <c r="E213" i="41"/>
  <c r="F92" i="41"/>
  <c r="E92" i="41"/>
  <c r="F212" i="41"/>
  <c r="E212" i="41"/>
  <c r="F91" i="41"/>
  <c r="E91" i="41"/>
  <c r="F211" i="41"/>
  <c r="E211" i="41"/>
  <c r="F90" i="41"/>
  <c r="E90" i="41"/>
  <c r="F210" i="41"/>
  <c r="E210" i="41"/>
  <c r="F89" i="41"/>
  <c r="E89" i="41"/>
  <c r="F209" i="41"/>
  <c r="E209" i="41"/>
  <c r="F88" i="41"/>
  <c r="E88" i="41"/>
  <c r="F208" i="41"/>
  <c r="E208" i="41"/>
  <c r="F87" i="41"/>
  <c r="E87" i="41"/>
  <c r="F207" i="41"/>
  <c r="E207" i="41"/>
  <c r="F86" i="41"/>
  <c r="E86" i="41"/>
  <c r="F206" i="41"/>
  <c r="E206" i="41"/>
  <c r="F85" i="41"/>
  <c r="E85" i="41"/>
  <c r="F205" i="41"/>
  <c r="E205" i="41"/>
  <c r="F84" i="41"/>
  <c r="E84" i="41"/>
  <c r="F204" i="41"/>
  <c r="E204" i="41"/>
  <c r="F83" i="41"/>
  <c r="E83" i="41"/>
  <c r="F203" i="41"/>
  <c r="E203" i="41"/>
  <c r="F82" i="41"/>
  <c r="E82" i="41"/>
  <c r="F202" i="41"/>
  <c r="E202" i="41"/>
  <c r="F81" i="41"/>
  <c r="E81" i="41"/>
  <c r="F201" i="41"/>
  <c r="E201" i="41"/>
  <c r="F80" i="41"/>
  <c r="E80" i="41"/>
  <c r="F200" i="41"/>
  <c r="E200" i="41"/>
  <c r="F79" i="41"/>
  <c r="E79" i="41"/>
  <c r="F199" i="41"/>
  <c r="E199" i="41"/>
  <c r="F78" i="41"/>
  <c r="E78" i="41"/>
  <c r="F198" i="41"/>
  <c r="E198" i="41"/>
  <c r="F77" i="41"/>
  <c r="E77" i="41"/>
  <c r="F197" i="41"/>
  <c r="E197" i="41"/>
  <c r="F76" i="41"/>
  <c r="E76" i="41"/>
  <c r="F196" i="41"/>
  <c r="E196" i="41"/>
  <c r="F75" i="41"/>
  <c r="E75" i="41"/>
  <c r="F195" i="41"/>
  <c r="E195" i="41"/>
  <c r="F74" i="41"/>
  <c r="E74" i="41"/>
  <c r="F194" i="41"/>
  <c r="E194" i="41"/>
  <c r="F73" i="41"/>
  <c r="E73" i="41"/>
  <c r="F193" i="41"/>
  <c r="E193" i="41"/>
  <c r="F72" i="41"/>
  <c r="E72" i="41"/>
  <c r="F192" i="41"/>
  <c r="E192" i="41"/>
  <c r="F71" i="41"/>
  <c r="E71" i="41"/>
  <c r="F191" i="41"/>
  <c r="E191" i="41"/>
  <c r="F70" i="41"/>
  <c r="E70" i="41"/>
  <c r="F190" i="41"/>
  <c r="E190" i="41"/>
  <c r="F69" i="41"/>
  <c r="E69" i="41"/>
  <c r="F189" i="41"/>
  <c r="E189" i="41"/>
  <c r="F68" i="41"/>
  <c r="E68" i="41"/>
  <c r="F188" i="41"/>
  <c r="E188" i="41"/>
  <c r="F67" i="41"/>
  <c r="E67" i="41"/>
  <c r="F187" i="41"/>
  <c r="E187" i="41"/>
  <c r="F66" i="41"/>
  <c r="E66" i="41"/>
  <c r="F186" i="41"/>
  <c r="E186" i="41"/>
  <c r="F65" i="41"/>
  <c r="E65" i="41"/>
  <c r="F185" i="41"/>
  <c r="E185" i="41"/>
  <c r="F64" i="41"/>
  <c r="E64" i="41"/>
  <c r="F184" i="41"/>
  <c r="E184" i="41"/>
  <c r="F63" i="41"/>
  <c r="E63" i="41"/>
  <c r="F183" i="41"/>
  <c r="E183" i="41"/>
  <c r="F62" i="41"/>
  <c r="E62" i="41"/>
  <c r="F182" i="41"/>
  <c r="E182" i="41"/>
  <c r="F61" i="41"/>
  <c r="E61" i="41"/>
  <c r="F181" i="41"/>
  <c r="E181" i="41"/>
  <c r="F60" i="41"/>
  <c r="E60" i="41"/>
  <c r="F180" i="41"/>
  <c r="E180" i="41"/>
  <c r="F59" i="41"/>
  <c r="E59" i="41"/>
  <c r="F179" i="41"/>
  <c r="E179" i="41"/>
  <c r="F58" i="41"/>
  <c r="E58" i="41"/>
  <c r="F178" i="41"/>
  <c r="E178" i="41"/>
  <c r="F57" i="41"/>
  <c r="E57" i="41"/>
  <c r="F177" i="41"/>
  <c r="E177" i="41"/>
  <c r="F56" i="41"/>
  <c r="E56" i="41"/>
  <c r="F176" i="41"/>
  <c r="E176" i="41"/>
  <c r="F55" i="41"/>
  <c r="E55" i="41"/>
  <c r="F175" i="41"/>
  <c r="E175" i="41"/>
  <c r="F54" i="41"/>
  <c r="E54" i="41"/>
  <c r="F174" i="41"/>
  <c r="E174" i="41"/>
  <c r="F53" i="41"/>
  <c r="E53" i="41"/>
  <c r="F173" i="41"/>
  <c r="E173" i="41"/>
  <c r="F52" i="41"/>
  <c r="E52" i="41"/>
  <c r="F172" i="41"/>
  <c r="E172" i="41"/>
  <c r="F51" i="41"/>
  <c r="E51" i="41"/>
  <c r="F171" i="41"/>
  <c r="E171" i="41"/>
  <c r="F50" i="41"/>
  <c r="E50" i="41"/>
  <c r="F170" i="41"/>
  <c r="E170" i="41"/>
  <c r="F49" i="41"/>
  <c r="E49" i="41"/>
  <c r="F169" i="41"/>
  <c r="E169" i="41"/>
  <c r="F48" i="41"/>
  <c r="E48" i="41"/>
  <c r="F168" i="41"/>
  <c r="E168" i="41"/>
  <c r="F47" i="41"/>
  <c r="E47" i="41"/>
  <c r="F167" i="41"/>
  <c r="E167" i="41"/>
  <c r="F46" i="41"/>
  <c r="E46" i="41"/>
  <c r="F166" i="41"/>
  <c r="E166" i="41"/>
  <c r="F45" i="41"/>
  <c r="E45" i="41"/>
  <c r="F165" i="41"/>
  <c r="E165" i="41"/>
  <c r="F44" i="41"/>
  <c r="E44" i="41"/>
  <c r="F164" i="41"/>
  <c r="E164" i="41"/>
  <c r="F43" i="41"/>
  <c r="E43" i="41"/>
  <c r="F163" i="41"/>
  <c r="E163" i="41"/>
  <c r="F42" i="41"/>
  <c r="E42" i="41"/>
  <c r="F162" i="41"/>
  <c r="E162" i="41"/>
  <c r="F41" i="41"/>
  <c r="E41" i="41"/>
  <c r="F161" i="41"/>
  <c r="E161" i="41"/>
  <c r="F40" i="41"/>
  <c r="E40" i="41"/>
  <c r="F160" i="41"/>
  <c r="E160" i="41"/>
  <c r="F39" i="41"/>
  <c r="E39" i="41"/>
  <c r="F159" i="41"/>
  <c r="E159" i="41"/>
  <c r="F38" i="41"/>
  <c r="E38" i="41"/>
  <c r="F158" i="41"/>
  <c r="E158" i="41"/>
  <c r="F37" i="41"/>
  <c r="E37" i="41"/>
  <c r="F157" i="41"/>
  <c r="E157" i="41"/>
  <c r="F36" i="41"/>
  <c r="E36" i="41"/>
  <c r="F156" i="41"/>
  <c r="E156" i="41"/>
  <c r="F35" i="41"/>
  <c r="E35" i="41"/>
  <c r="F155" i="41"/>
  <c r="E155" i="41"/>
  <c r="F34" i="41"/>
  <c r="E34" i="41"/>
  <c r="F154" i="41"/>
  <c r="E154" i="41"/>
  <c r="F33" i="41"/>
  <c r="E33" i="41"/>
  <c r="F153" i="41"/>
  <c r="E153" i="41"/>
  <c r="F32" i="41"/>
  <c r="E32" i="41"/>
  <c r="F152" i="41"/>
  <c r="E152" i="41"/>
  <c r="F31" i="41"/>
  <c r="E31" i="41"/>
  <c r="F151" i="41"/>
  <c r="E151" i="41"/>
  <c r="F30" i="41"/>
  <c r="E30" i="41"/>
  <c r="F150" i="41"/>
  <c r="E150" i="41"/>
  <c r="F29" i="41"/>
  <c r="E29" i="41"/>
  <c r="F149" i="41"/>
  <c r="E149" i="41"/>
  <c r="F28" i="41"/>
  <c r="E28" i="41"/>
  <c r="F148" i="41"/>
  <c r="E148" i="41"/>
  <c r="F27" i="41"/>
  <c r="E27" i="41"/>
  <c r="F147" i="41"/>
  <c r="E147" i="41"/>
  <c r="F26" i="41"/>
  <c r="E26" i="41"/>
  <c r="F146" i="41"/>
  <c r="E146" i="41"/>
  <c r="F25" i="41"/>
  <c r="E25" i="41"/>
  <c r="F145" i="41"/>
  <c r="E145" i="41"/>
  <c r="F24" i="41"/>
  <c r="E24" i="41"/>
  <c r="F144" i="41"/>
  <c r="E144" i="41"/>
  <c r="F23" i="41"/>
  <c r="E23" i="41"/>
  <c r="F143" i="41"/>
  <c r="E143" i="41"/>
  <c r="F22" i="41"/>
  <c r="E22" i="41"/>
  <c r="F142" i="41"/>
  <c r="E142" i="41"/>
  <c r="F21" i="41"/>
  <c r="E21" i="41"/>
  <c r="F141" i="41"/>
  <c r="E141" i="41"/>
  <c r="F20" i="41"/>
  <c r="E20" i="41"/>
  <c r="F140" i="41"/>
  <c r="E140" i="41"/>
  <c r="F19" i="41"/>
  <c r="E19" i="41"/>
  <c r="F139" i="41"/>
  <c r="E139" i="41"/>
  <c r="F18" i="41"/>
  <c r="E18" i="41"/>
  <c r="F138" i="41"/>
  <c r="E138" i="41"/>
  <c r="F17" i="41"/>
  <c r="E17" i="41"/>
  <c r="F137" i="41"/>
  <c r="E137" i="41"/>
  <c r="F16" i="41"/>
  <c r="E16" i="41"/>
  <c r="F136" i="41"/>
  <c r="E136" i="41"/>
  <c r="F15" i="41"/>
  <c r="E15" i="41"/>
  <c r="F135" i="41"/>
  <c r="E135" i="41"/>
  <c r="F14" i="41"/>
  <c r="E14" i="41"/>
  <c r="F134" i="41"/>
  <c r="E134" i="41"/>
  <c r="F13" i="41"/>
  <c r="E13" i="41"/>
  <c r="F133" i="41"/>
  <c r="E133" i="41"/>
  <c r="F12" i="41"/>
  <c r="E12" i="41"/>
  <c r="F132" i="41"/>
  <c r="E132" i="41"/>
  <c r="F11" i="41"/>
  <c r="E11" i="41"/>
  <c r="F131" i="41"/>
  <c r="E131" i="41"/>
  <c r="F10" i="41"/>
  <c r="E10" i="41"/>
  <c r="F130" i="41"/>
  <c r="E130" i="41"/>
  <c r="F9" i="41"/>
  <c r="E9" i="41"/>
  <c r="F129" i="41"/>
  <c r="E129" i="41"/>
  <c r="F8" i="41"/>
  <c r="E8" i="41"/>
  <c r="G5" i="40"/>
  <c r="C4" i="40"/>
  <c r="N246" i="39"/>
  <c r="M246" i="39"/>
  <c r="N245" i="39"/>
  <c r="M245" i="39"/>
  <c r="N244" i="39"/>
  <c r="M244" i="39"/>
  <c r="N243" i="39"/>
  <c r="M243" i="39"/>
  <c r="N242" i="39"/>
  <c r="M242" i="39"/>
  <c r="N241" i="39"/>
  <c r="M241" i="39"/>
  <c r="N240" i="39"/>
  <c r="M240" i="39"/>
  <c r="N239" i="39"/>
  <c r="M239" i="39"/>
  <c r="N238" i="39"/>
  <c r="M238" i="39"/>
  <c r="N237" i="39"/>
  <c r="M237" i="39"/>
  <c r="N236" i="39"/>
  <c r="M236" i="39"/>
  <c r="N235" i="39"/>
  <c r="M235" i="39"/>
  <c r="N234" i="39"/>
  <c r="M234" i="39"/>
  <c r="N233" i="39"/>
  <c r="M233" i="39"/>
  <c r="N232" i="39"/>
  <c r="M232" i="39"/>
  <c r="N231" i="39"/>
  <c r="M231" i="39"/>
  <c r="N230" i="39"/>
  <c r="M230" i="39"/>
  <c r="N229" i="39"/>
  <c r="M229" i="39"/>
  <c r="N228" i="39"/>
  <c r="M228" i="39"/>
  <c r="N227" i="39"/>
  <c r="M227" i="39"/>
  <c r="N226" i="39"/>
  <c r="M226" i="39"/>
  <c r="N225" i="39"/>
  <c r="M225" i="39"/>
  <c r="N224" i="39"/>
  <c r="M224" i="39"/>
  <c r="N223" i="39"/>
  <c r="M223" i="39"/>
  <c r="N222" i="39"/>
  <c r="M222" i="39"/>
  <c r="N221" i="39"/>
  <c r="M221" i="39"/>
  <c r="N220" i="39"/>
  <c r="M220" i="39"/>
  <c r="N219" i="39"/>
  <c r="M219" i="39"/>
  <c r="N218" i="39"/>
  <c r="M218" i="39"/>
  <c r="N217" i="39"/>
  <c r="M217" i="39"/>
  <c r="N216" i="39"/>
  <c r="M216" i="39"/>
  <c r="N215" i="39"/>
  <c r="M215" i="39"/>
  <c r="N214" i="39"/>
  <c r="M214" i="39"/>
  <c r="N213" i="39"/>
  <c r="M213" i="39"/>
  <c r="N212" i="39"/>
  <c r="M212" i="39"/>
  <c r="N211" i="39"/>
  <c r="M211" i="39"/>
  <c r="N210" i="39"/>
  <c r="M210" i="39"/>
  <c r="N209" i="39"/>
  <c r="M209" i="39"/>
  <c r="N208" i="39"/>
  <c r="M208" i="39"/>
  <c r="N207" i="39"/>
  <c r="M207" i="39"/>
  <c r="N206" i="39"/>
  <c r="M206" i="39"/>
  <c r="N205" i="39"/>
  <c r="M205" i="39"/>
  <c r="N204" i="39"/>
  <c r="M204" i="39"/>
  <c r="N203" i="39"/>
  <c r="M203" i="39"/>
  <c r="N202" i="39"/>
  <c r="M202" i="39"/>
  <c r="N201" i="39"/>
  <c r="M201" i="39"/>
  <c r="N200" i="39"/>
  <c r="M200" i="39"/>
  <c r="N199" i="39"/>
  <c r="M199" i="39"/>
  <c r="N198" i="39"/>
  <c r="M198" i="39"/>
  <c r="N197" i="39"/>
  <c r="M197" i="39"/>
  <c r="N196" i="39"/>
  <c r="M196" i="39"/>
  <c r="N195" i="39"/>
  <c r="M195" i="39"/>
  <c r="N194" i="39"/>
  <c r="M194" i="39"/>
  <c r="N193" i="39"/>
  <c r="M193" i="39"/>
  <c r="N192" i="39"/>
  <c r="M192" i="39"/>
  <c r="N191" i="39"/>
  <c r="M191" i="39"/>
  <c r="N190" i="39"/>
  <c r="M190" i="39"/>
  <c r="N189" i="39"/>
  <c r="M189" i="39"/>
  <c r="N188" i="39"/>
  <c r="M188" i="39"/>
  <c r="N187" i="39"/>
  <c r="M187" i="39"/>
  <c r="N186" i="39"/>
  <c r="M186" i="39"/>
  <c r="N185" i="39"/>
  <c r="M185" i="39"/>
  <c r="N184" i="39"/>
  <c r="M184" i="39"/>
  <c r="N183" i="39"/>
  <c r="M183" i="39"/>
  <c r="N182" i="39"/>
  <c r="M182" i="39"/>
  <c r="N181" i="39"/>
  <c r="M181" i="39"/>
  <c r="N180" i="39"/>
  <c r="M180" i="39"/>
  <c r="N179" i="39"/>
  <c r="M179" i="39"/>
  <c r="N178" i="39"/>
  <c r="M178" i="39"/>
  <c r="N177" i="39"/>
  <c r="M177" i="39"/>
  <c r="N176" i="39"/>
  <c r="M176" i="39"/>
  <c r="N175" i="39"/>
  <c r="M175" i="39"/>
  <c r="N174" i="39"/>
  <c r="M174" i="39"/>
  <c r="N173" i="39"/>
  <c r="M173" i="39"/>
  <c r="N172" i="39"/>
  <c r="M172" i="39"/>
  <c r="N171" i="39"/>
  <c r="M171" i="39"/>
  <c r="N170" i="39"/>
  <c r="M170" i="39"/>
  <c r="N169" i="39"/>
  <c r="M169" i="39"/>
  <c r="N168" i="39"/>
  <c r="M168" i="39"/>
  <c r="N167" i="39"/>
  <c r="M167" i="39"/>
  <c r="N166" i="39"/>
  <c r="M166" i="39"/>
  <c r="N165" i="39"/>
  <c r="M165" i="39"/>
  <c r="N164" i="39"/>
  <c r="M164" i="39"/>
  <c r="N163" i="39"/>
  <c r="M163" i="39"/>
  <c r="N162" i="39"/>
  <c r="M162" i="39"/>
  <c r="N161" i="39"/>
  <c r="M161" i="39"/>
  <c r="N160" i="39"/>
  <c r="M160" i="39"/>
  <c r="N159" i="39"/>
  <c r="M159" i="39"/>
  <c r="N158" i="39"/>
  <c r="M158" i="39"/>
  <c r="N157" i="39"/>
  <c r="M157" i="39"/>
  <c r="N156" i="39"/>
  <c r="M156" i="39"/>
  <c r="N155" i="39"/>
  <c r="M155" i="39"/>
  <c r="N154" i="39"/>
  <c r="M154" i="39"/>
  <c r="N153" i="39"/>
  <c r="M153" i="39"/>
  <c r="N152" i="39"/>
  <c r="M152" i="39"/>
  <c r="N151" i="39"/>
  <c r="M151" i="39"/>
  <c r="N150" i="39"/>
  <c r="M150" i="39"/>
  <c r="N149" i="39"/>
  <c r="M149" i="39"/>
  <c r="N148" i="39"/>
  <c r="M148" i="39"/>
  <c r="N147" i="39"/>
  <c r="M147" i="39"/>
  <c r="N146" i="39"/>
  <c r="M146" i="39"/>
  <c r="N145" i="39"/>
  <c r="M145" i="39"/>
  <c r="N144" i="39"/>
  <c r="M144" i="39"/>
  <c r="N143" i="39"/>
  <c r="M143" i="39"/>
  <c r="N142" i="39"/>
  <c r="M142" i="39"/>
  <c r="N141" i="39"/>
  <c r="M141" i="39"/>
  <c r="N140" i="39"/>
  <c r="M140" i="39"/>
  <c r="N139" i="39"/>
  <c r="M139" i="39"/>
  <c r="N138" i="39"/>
  <c r="M138" i="39"/>
  <c r="N137" i="39"/>
  <c r="M137" i="39"/>
  <c r="N136" i="39"/>
  <c r="M136" i="39"/>
  <c r="N135" i="39"/>
  <c r="M135" i="39"/>
  <c r="N134" i="39"/>
  <c r="M134" i="39"/>
  <c r="N133" i="39"/>
  <c r="M133" i="39"/>
  <c r="N132" i="39"/>
  <c r="M132" i="39"/>
  <c r="N131" i="39"/>
  <c r="M131" i="39"/>
  <c r="N130" i="39"/>
  <c r="M130" i="39"/>
  <c r="N129" i="39"/>
  <c r="M129" i="39"/>
  <c r="N128" i="39"/>
  <c r="M128" i="39"/>
  <c r="N127" i="39"/>
  <c r="M127" i="39"/>
  <c r="F127" i="39"/>
  <c r="E127" i="39"/>
  <c r="N126" i="39"/>
  <c r="M126" i="39"/>
  <c r="F126" i="39"/>
  <c r="E126" i="39"/>
  <c r="N125" i="39"/>
  <c r="M125" i="39"/>
  <c r="F125" i="39"/>
  <c r="E125" i="39"/>
  <c r="N124" i="39"/>
  <c r="M124" i="39"/>
  <c r="F124" i="39"/>
  <c r="E124" i="39"/>
  <c r="N123" i="39"/>
  <c r="M123" i="39"/>
  <c r="F123" i="39"/>
  <c r="E123" i="39"/>
  <c r="N122" i="39"/>
  <c r="M122" i="39"/>
  <c r="F122" i="39"/>
  <c r="E122" i="39"/>
  <c r="N121" i="39"/>
  <c r="M121" i="39"/>
  <c r="F121" i="39"/>
  <c r="E121" i="39"/>
  <c r="N120" i="39"/>
  <c r="M120" i="39"/>
  <c r="F120" i="39"/>
  <c r="E120" i="39"/>
  <c r="N119" i="39"/>
  <c r="M119" i="39"/>
  <c r="F119" i="39"/>
  <c r="E119" i="39"/>
  <c r="N118" i="39"/>
  <c r="M118" i="39"/>
  <c r="F118" i="39"/>
  <c r="E118" i="39"/>
  <c r="N117" i="39"/>
  <c r="M117" i="39"/>
  <c r="F117" i="39"/>
  <c r="E117" i="39"/>
  <c r="N116" i="39"/>
  <c r="M116" i="39"/>
  <c r="F116" i="39"/>
  <c r="E116" i="39"/>
  <c r="N115" i="39"/>
  <c r="M115" i="39"/>
  <c r="F115" i="39"/>
  <c r="E115" i="39"/>
  <c r="N114" i="39"/>
  <c r="M114" i="39"/>
  <c r="F114" i="39"/>
  <c r="E114" i="39"/>
  <c r="N113" i="39"/>
  <c r="M113" i="39"/>
  <c r="F113" i="39"/>
  <c r="E113" i="39"/>
  <c r="N112" i="39"/>
  <c r="M112" i="39"/>
  <c r="F112" i="39"/>
  <c r="E112" i="39"/>
  <c r="N111" i="39"/>
  <c r="M111" i="39"/>
  <c r="F111" i="39"/>
  <c r="E111" i="39"/>
  <c r="N110" i="39"/>
  <c r="M110" i="39"/>
  <c r="F110" i="39"/>
  <c r="E110" i="39"/>
  <c r="N109" i="39"/>
  <c r="M109" i="39"/>
  <c r="F109" i="39"/>
  <c r="E109" i="39"/>
  <c r="N108" i="39"/>
  <c r="M108" i="39"/>
  <c r="F108" i="39"/>
  <c r="E108" i="39"/>
  <c r="N107" i="39"/>
  <c r="M107" i="39"/>
  <c r="F107" i="39"/>
  <c r="E107" i="39"/>
  <c r="N106" i="39"/>
  <c r="M106" i="39"/>
  <c r="F106" i="39"/>
  <c r="E106" i="39"/>
  <c r="N105" i="39"/>
  <c r="M105" i="39"/>
  <c r="F105" i="39"/>
  <c r="E105" i="39"/>
  <c r="N104" i="39"/>
  <c r="M104" i="39"/>
  <c r="F104" i="39"/>
  <c r="E104" i="39"/>
  <c r="N103" i="39"/>
  <c r="M103" i="39"/>
  <c r="F103" i="39"/>
  <c r="E103" i="39"/>
  <c r="N102" i="39"/>
  <c r="M102" i="39"/>
  <c r="F102" i="39"/>
  <c r="E102" i="39"/>
  <c r="N101" i="39"/>
  <c r="M101" i="39"/>
  <c r="F101" i="39"/>
  <c r="E101" i="39"/>
  <c r="N100" i="39"/>
  <c r="M100" i="39"/>
  <c r="F100" i="39"/>
  <c r="E100" i="39"/>
  <c r="N99" i="39"/>
  <c r="M99" i="39"/>
  <c r="F99" i="39"/>
  <c r="E99" i="39"/>
  <c r="N98" i="39"/>
  <c r="M98" i="39"/>
  <c r="F98" i="39"/>
  <c r="E98" i="39"/>
  <c r="N97" i="39"/>
  <c r="M97" i="39"/>
  <c r="F97" i="39"/>
  <c r="E97" i="39"/>
  <c r="N96" i="39"/>
  <c r="M96" i="39"/>
  <c r="F96" i="39"/>
  <c r="E96" i="39"/>
  <c r="N95" i="39"/>
  <c r="M95" i="39"/>
  <c r="F95" i="39"/>
  <c r="E95" i="39"/>
  <c r="N94" i="39"/>
  <c r="M94" i="39"/>
  <c r="F94" i="39"/>
  <c r="E94" i="39"/>
  <c r="N93" i="39"/>
  <c r="M93" i="39"/>
  <c r="F93" i="39"/>
  <c r="E93" i="39"/>
  <c r="N92" i="39"/>
  <c r="M92" i="39"/>
  <c r="F92" i="39"/>
  <c r="E92" i="39"/>
  <c r="N91" i="39"/>
  <c r="M91" i="39"/>
  <c r="F91" i="39"/>
  <c r="E91" i="39"/>
  <c r="N90" i="39"/>
  <c r="M90" i="39"/>
  <c r="F90" i="39"/>
  <c r="E90" i="39"/>
  <c r="N89" i="39"/>
  <c r="M89" i="39"/>
  <c r="F89" i="39"/>
  <c r="E89" i="39"/>
  <c r="N88" i="39"/>
  <c r="M88" i="39"/>
  <c r="F88" i="39"/>
  <c r="E88" i="39"/>
  <c r="N87" i="39"/>
  <c r="M87" i="39"/>
  <c r="F87" i="39"/>
  <c r="E87" i="39"/>
  <c r="N86" i="39"/>
  <c r="M86" i="39"/>
  <c r="F86" i="39"/>
  <c r="E86" i="39"/>
  <c r="N85" i="39"/>
  <c r="M85" i="39"/>
  <c r="F85" i="39"/>
  <c r="E85" i="39"/>
  <c r="N84" i="39"/>
  <c r="M84" i="39"/>
  <c r="F84" i="39"/>
  <c r="E84" i="39"/>
  <c r="N83" i="39"/>
  <c r="M83" i="39"/>
  <c r="F83" i="39"/>
  <c r="E83" i="39"/>
  <c r="N82" i="39"/>
  <c r="M82" i="39"/>
  <c r="F82" i="39"/>
  <c r="E82" i="39"/>
  <c r="N81" i="39"/>
  <c r="M81" i="39"/>
  <c r="F81" i="39"/>
  <c r="E81" i="39"/>
  <c r="N80" i="39"/>
  <c r="M80" i="39"/>
  <c r="F80" i="39"/>
  <c r="E80" i="39"/>
  <c r="N79" i="39"/>
  <c r="M79" i="39"/>
  <c r="F79" i="39"/>
  <c r="E79" i="39"/>
  <c r="N78" i="39"/>
  <c r="M78" i="39"/>
  <c r="F78" i="39"/>
  <c r="E78" i="39"/>
  <c r="N77" i="39"/>
  <c r="M77" i="39"/>
  <c r="F77" i="39"/>
  <c r="E77" i="39"/>
  <c r="N76" i="39"/>
  <c r="M76" i="39"/>
  <c r="F76" i="39"/>
  <c r="E76" i="39"/>
  <c r="N75" i="39"/>
  <c r="M75" i="39"/>
  <c r="F75" i="39"/>
  <c r="E75" i="39"/>
  <c r="N74" i="39"/>
  <c r="M74" i="39"/>
  <c r="F74" i="39"/>
  <c r="E74" i="39"/>
  <c r="N73" i="39"/>
  <c r="M73" i="39"/>
  <c r="F73" i="39"/>
  <c r="E73" i="39"/>
  <c r="N72" i="39"/>
  <c r="M72" i="39"/>
  <c r="F72" i="39"/>
  <c r="E72" i="39"/>
  <c r="N71" i="39"/>
  <c r="M71" i="39"/>
  <c r="F71" i="39"/>
  <c r="E71" i="39"/>
  <c r="N70" i="39"/>
  <c r="M70" i="39"/>
  <c r="F70" i="39"/>
  <c r="E70" i="39"/>
  <c r="N69" i="39"/>
  <c r="M69" i="39"/>
  <c r="F69" i="39"/>
  <c r="E69" i="39"/>
  <c r="N68" i="39"/>
  <c r="M68" i="39"/>
  <c r="F68" i="39"/>
  <c r="E68" i="39"/>
  <c r="N67" i="39"/>
  <c r="M67" i="39"/>
  <c r="F67" i="39"/>
  <c r="E67" i="39"/>
  <c r="N66" i="39"/>
  <c r="M66" i="39"/>
  <c r="F66" i="39"/>
  <c r="E66" i="39"/>
  <c r="N65" i="39"/>
  <c r="M65" i="39"/>
  <c r="F65" i="39"/>
  <c r="E65" i="39"/>
  <c r="N64" i="39"/>
  <c r="M64" i="39"/>
  <c r="F64" i="39"/>
  <c r="E64" i="39"/>
  <c r="N63" i="39"/>
  <c r="M63" i="39"/>
  <c r="F63" i="39"/>
  <c r="E63" i="39"/>
  <c r="N62" i="39"/>
  <c r="M62" i="39"/>
  <c r="F62" i="39"/>
  <c r="E62" i="39"/>
  <c r="N61" i="39"/>
  <c r="M61" i="39"/>
  <c r="F61" i="39"/>
  <c r="E61" i="39"/>
  <c r="N60" i="39"/>
  <c r="M60" i="39"/>
  <c r="F60" i="39"/>
  <c r="E60" i="39"/>
  <c r="N59" i="39"/>
  <c r="M59" i="39"/>
  <c r="F59" i="39"/>
  <c r="E59" i="39"/>
  <c r="N58" i="39"/>
  <c r="M58" i="39"/>
  <c r="F58" i="39"/>
  <c r="E58" i="39"/>
  <c r="N57" i="39"/>
  <c r="M57" i="39"/>
  <c r="F57" i="39"/>
  <c r="E57" i="39"/>
  <c r="N56" i="39"/>
  <c r="M56" i="39"/>
  <c r="F56" i="39"/>
  <c r="E56" i="39"/>
  <c r="N55" i="39"/>
  <c r="M55" i="39"/>
  <c r="F55" i="39"/>
  <c r="E55" i="39"/>
  <c r="N54" i="39"/>
  <c r="M54" i="39"/>
  <c r="F54" i="39"/>
  <c r="E54" i="39"/>
  <c r="N53" i="39"/>
  <c r="M53" i="39"/>
  <c r="F53" i="39"/>
  <c r="E53" i="39"/>
  <c r="N52" i="39"/>
  <c r="M52" i="39"/>
  <c r="F52" i="39"/>
  <c r="E52" i="39"/>
  <c r="N51" i="39"/>
  <c r="M51" i="39"/>
  <c r="F51" i="39"/>
  <c r="E51" i="39"/>
  <c r="N50" i="39"/>
  <c r="M50" i="39"/>
  <c r="F50" i="39"/>
  <c r="E50" i="39"/>
  <c r="N49" i="39"/>
  <c r="M49" i="39"/>
  <c r="F49" i="39"/>
  <c r="E49" i="39"/>
  <c r="N48" i="39"/>
  <c r="M48" i="39"/>
  <c r="F48" i="39"/>
  <c r="E48" i="39"/>
  <c r="N47" i="39"/>
  <c r="M47" i="39"/>
  <c r="F47" i="39"/>
  <c r="E47" i="39"/>
  <c r="N46" i="39"/>
  <c r="M46" i="39"/>
  <c r="F46" i="39"/>
  <c r="E46" i="39"/>
  <c r="N45" i="39"/>
  <c r="M45" i="39"/>
  <c r="F45" i="39"/>
  <c r="E45" i="39"/>
  <c r="N44" i="39"/>
  <c r="M44" i="39"/>
  <c r="F44" i="39"/>
  <c r="E44" i="39"/>
  <c r="N43" i="39"/>
  <c r="M43" i="39"/>
  <c r="F43" i="39"/>
  <c r="E43" i="39"/>
  <c r="N42" i="39"/>
  <c r="M42" i="39"/>
  <c r="F42" i="39"/>
  <c r="E42" i="39"/>
  <c r="N41" i="39"/>
  <c r="M41" i="39"/>
  <c r="F41" i="39"/>
  <c r="E41" i="39"/>
  <c r="N40" i="39"/>
  <c r="M40" i="39"/>
  <c r="F40" i="39"/>
  <c r="E40" i="39"/>
  <c r="N39" i="39"/>
  <c r="M39" i="39"/>
  <c r="F39" i="39"/>
  <c r="E39" i="39"/>
  <c r="N38" i="39"/>
  <c r="M38" i="39"/>
  <c r="F38" i="39"/>
  <c r="E38" i="39"/>
  <c r="N37" i="39"/>
  <c r="M37" i="39"/>
  <c r="F37" i="39"/>
  <c r="E37" i="39"/>
  <c r="N36" i="39"/>
  <c r="M36" i="39"/>
  <c r="F36" i="39"/>
  <c r="E36" i="39"/>
  <c r="N35" i="39"/>
  <c r="M35" i="39"/>
  <c r="F35" i="39"/>
  <c r="E35" i="39"/>
  <c r="N34" i="39"/>
  <c r="M34" i="39"/>
  <c r="F34" i="39"/>
  <c r="E34" i="39"/>
  <c r="N33" i="39"/>
  <c r="M33" i="39"/>
  <c r="F33" i="39"/>
  <c r="E33" i="39"/>
  <c r="N32" i="39"/>
  <c r="M32" i="39"/>
  <c r="F32" i="39"/>
  <c r="E32" i="39"/>
  <c r="N31" i="39"/>
  <c r="M31" i="39"/>
  <c r="F31" i="39"/>
  <c r="E31" i="39"/>
  <c r="N30" i="39"/>
  <c r="M30" i="39"/>
  <c r="F30" i="39"/>
  <c r="E30" i="39"/>
  <c r="N29" i="39"/>
  <c r="M29" i="39"/>
  <c r="F29" i="39"/>
  <c r="E29" i="39"/>
  <c r="N28" i="39"/>
  <c r="M28" i="39"/>
  <c r="F28" i="39"/>
  <c r="E28" i="39"/>
  <c r="N27" i="39"/>
  <c r="M27" i="39"/>
  <c r="F27" i="39"/>
  <c r="E27" i="39"/>
  <c r="N26" i="39"/>
  <c r="M26" i="39"/>
  <c r="F26" i="39"/>
  <c r="E26" i="39"/>
  <c r="N25" i="39"/>
  <c r="M25" i="39"/>
  <c r="F25" i="39"/>
  <c r="E25" i="39"/>
  <c r="N24" i="39"/>
  <c r="M24" i="39"/>
  <c r="F24" i="39"/>
  <c r="E24" i="39"/>
  <c r="N23" i="39"/>
  <c r="M23" i="39"/>
  <c r="F23" i="39"/>
  <c r="E23" i="39"/>
  <c r="N22" i="39"/>
  <c r="M22" i="39"/>
  <c r="F22" i="39"/>
  <c r="E22" i="39"/>
  <c r="N21" i="39"/>
  <c r="M21" i="39"/>
  <c r="F21" i="39"/>
  <c r="E21" i="39"/>
  <c r="N20" i="39"/>
  <c r="M20" i="39"/>
  <c r="F20" i="39"/>
  <c r="E20" i="39"/>
  <c r="N19" i="39"/>
  <c r="M19" i="39"/>
  <c r="F19" i="39"/>
  <c r="E19" i="39"/>
  <c r="N18" i="39"/>
  <c r="M18" i="39"/>
  <c r="F18" i="39"/>
  <c r="E18" i="39"/>
  <c r="N17" i="39"/>
  <c r="M17" i="39"/>
  <c r="F17" i="39"/>
  <c r="E17" i="39"/>
  <c r="N16" i="39"/>
  <c r="M16" i="39"/>
  <c r="F16" i="39"/>
  <c r="E16" i="39"/>
  <c r="N15" i="39"/>
  <c r="M15" i="39"/>
  <c r="F15" i="39"/>
  <c r="E15" i="39"/>
  <c r="N14" i="39"/>
  <c r="M14" i="39"/>
  <c r="F14" i="39"/>
  <c r="E14" i="39"/>
  <c r="N13" i="39"/>
  <c r="M13" i="39"/>
  <c r="F13" i="39"/>
  <c r="E13" i="39"/>
  <c r="N12" i="39"/>
  <c r="M12" i="39"/>
  <c r="F12" i="39"/>
  <c r="E12" i="39"/>
  <c r="N11" i="39"/>
  <c r="M11" i="39"/>
  <c r="F11" i="39"/>
  <c r="E11" i="39"/>
  <c r="N10" i="39"/>
  <c r="M10" i="39"/>
  <c r="F10" i="39"/>
  <c r="E10" i="39"/>
  <c r="N9" i="39"/>
  <c r="M9" i="39"/>
  <c r="F9" i="39"/>
  <c r="E9" i="39"/>
  <c r="N8" i="39"/>
  <c r="N4" i="39" s="1"/>
  <c r="M8" i="39"/>
  <c r="M4" i="39" s="1"/>
  <c r="O7" i="39" s="1"/>
  <c r="G10" i="40" s="1"/>
  <c r="F8" i="39"/>
  <c r="F4" i="39" s="1"/>
  <c r="E8" i="39"/>
  <c r="E4" i="39" s="1"/>
  <c r="N246" i="38"/>
  <c r="M246" i="38"/>
  <c r="N245" i="38"/>
  <c r="M245" i="38"/>
  <c r="N244" i="38"/>
  <c r="M244" i="38"/>
  <c r="N243" i="38"/>
  <c r="M243" i="38"/>
  <c r="N242" i="38"/>
  <c r="M242" i="38"/>
  <c r="N241" i="38"/>
  <c r="M241" i="38"/>
  <c r="N240" i="38"/>
  <c r="M240" i="38"/>
  <c r="N239" i="38"/>
  <c r="M239" i="38"/>
  <c r="N238" i="38"/>
  <c r="M238" i="38"/>
  <c r="N237" i="38"/>
  <c r="M237" i="38"/>
  <c r="N236" i="38"/>
  <c r="M236" i="38"/>
  <c r="N235" i="38"/>
  <c r="M235" i="38"/>
  <c r="N234" i="38"/>
  <c r="M234" i="38"/>
  <c r="N233" i="38"/>
  <c r="M233" i="38"/>
  <c r="N232" i="38"/>
  <c r="M232" i="38"/>
  <c r="N231" i="38"/>
  <c r="M231" i="38"/>
  <c r="N230" i="38"/>
  <c r="M230" i="38"/>
  <c r="N229" i="38"/>
  <c r="M229" i="38"/>
  <c r="N228" i="38"/>
  <c r="M228" i="38"/>
  <c r="N227" i="38"/>
  <c r="M227" i="38"/>
  <c r="N226" i="38"/>
  <c r="M226" i="38"/>
  <c r="N225" i="38"/>
  <c r="M225" i="38"/>
  <c r="N224" i="38"/>
  <c r="M224" i="38"/>
  <c r="N223" i="38"/>
  <c r="M223" i="38"/>
  <c r="N222" i="38"/>
  <c r="M222" i="38"/>
  <c r="N221" i="38"/>
  <c r="M221" i="38"/>
  <c r="N220" i="38"/>
  <c r="M220" i="38"/>
  <c r="N219" i="38"/>
  <c r="M219" i="38"/>
  <c r="N218" i="38"/>
  <c r="M218" i="38"/>
  <c r="N217" i="38"/>
  <c r="M217" i="38"/>
  <c r="N216" i="38"/>
  <c r="M216" i="38"/>
  <c r="N215" i="38"/>
  <c r="M215" i="38"/>
  <c r="N214" i="38"/>
  <c r="M214" i="38"/>
  <c r="N213" i="38"/>
  <c r="M213" i="38"/>
  <c r="N212" i="38"/>
  <c r="M212" i="38"/>
  <c r="N211" i="38"/>
  <c r="M211" i="38"/>
  <c r="N210" i="38"/>
  <c r="M210" i="38"/>
  <c r="N209" i="38"/>
  <c r="M209" i="38"/>
  <c r="N208" i="38"/>
  <c r="M208" i="38"/>
  <c r="N207" i="38"/>
  <c r="M207" i="38"/>
  <c r="N206" i="38"/>
  <c r="M206" i="38"/>
  <c r="N205" i="38"/>
  <c r="M205" i="38"/>
  <c r="N204" i="38"/>
  <c r="M204" i="38"/>
  <c r="N203" i="38"/>
  <c r="M203" i="38"/>
  <c r="N202" i="38"/>
  <c r="M202" i="38"/>
  <c r="N201" i="38"/>
  <c r="M201" i="38"/>
  <c r="N200" i="38"/>
  <c r="M200" i="38"/>
  <c r="N199" i="38"/>
  <c r="M199" i="38"/>
  <c r="N198" i="38"/>
  <c r="M198" i="38"/>
  <c r="N197" i="38"/>
  <c r="M197" i="38"/>
  <c r="N196" i="38"/>
  <c r="M196" i="38"/>
  <c r="N195" i="38"/>
  <c r="M195" i="38"/>
  <c r="N194" i="38"/>
  <c r="M194" i="38"/>
  <c r="N193" i="38"/>
  <c r="M193" i="38"/>
  <c r="N192" i="38"/>
  <c r="M192" i="38"/>
  <c r="N191" i="38"/>
  <c r="M191" i="38"/>
  <c r="N190" i="38"/>
  <c r="M190" i="38"/>
  <c r="N189" i="38"/>
  <c r="M189" i="38"/>
  <c r="N188" i="38"/>
  <c r="M188" i="38"/>
  <c r="N187" i="38"/>
  <c r="M187" i="38"/>
  <c r="N186" i="38"/>
  <c r="M186" i="38"/>
  <c r="N185" i="38"/>
  <c r="M185" i="38"/>
  <c r="N184" i="38"/>
  <c r="M184" i="38"/>
  <c r="N183" i="38"/>
  <c r="M183" i="38"/>
  <c r="N182" i="38"/>
  <c r="M182" i="38"/>
  <c r="N181" i="38"/>
  <c r="M181" i="38"/>
  <c r="N180" i="38"/>
  <c r="M180" i="38"/>
  <c r="N179" i="38"/>
  <c r="M179" i="38"/>
  <c r="N178" i="38"/>
  <c r="M178" i="38"/>
  <c r="N177" i="38"/>
  <c r="M177" i="38"/>
  <c r="N176" i="38"/>
  <c r="M176" i="38"/>
  <c r="N175" i="38"/>
  <c r="M175" i="38"/>
  <c r="N174" i="38"/>
  <c r="M174" i="38"/>
  <c r="N173" i="38"/>
  <c r="M173" i="38"/>
  <c r="N172" i="38"/>
  <c r="M172" i="38"/>
  <c r="N171" i="38"/>
  <c r="M171" i="38"/>
  <c r="N170" i="38"/>
  <c r="M170" i="38"/>
  <c r="N169" i="38"/>
  <c r="M169" i="38"/>
  <c r="N168" i="38"/>
  <c r="M168" i="38"/>
  <c r="N167" i="38"/>
  <c r="M167" i="38"/>
  <c r="N166" i="38"/>
  <c r="M166" i="38"/>
  <c r="N165" i="38"/>
  <c r="M165" i="38"/>
  <c r="N164" i="38"/>
  <c r="M164" i="38"/>
  <c r="N163" i="38"/>
  <c r="M163" i="38"/>
  <c r="N162" i="38"/>
  <c r="M162" i="38"/>
  <c r="N161" i="38"/>
  <c r="M161" i="38"/>
  <c r="N160" i="38"/>
  <c r="M160" i="38"/>
  <c r="N159" i="38"/>
  <c r="M159" i="38"/>
  <c r="N158" i="38"/>
  <c r="M158" i="38"/>
  <c r="N157" i="38"/>
  <c r="M157" i="38"/>
  <c r="N156" i="38"/>
  <c r="M156" i="38"/>
  <c r="N155" i="38"/>
  <c r="M155" i="38"/>
  <c r="N154" i="38"/>
  <c r="M154" i="38"/>
  <c r="N153" i="38"/>
  <c r="M153" i="38"/>
  <c r="N152" i="38"/>
  <c r="M152" i="38"/>
  <c r="N151" i="38"/>
  <c r="M151" i="38"/>
  <c r="N150" i="38"/>
  <c r="M150" i="38"/>
  <c r="N149" i="38"/>
  <c r="M149" i="38"/>
  <c r="N148" i="38"/>
  <c r="M148" i="38"/>
  <c r="N147" i="38"/>
  <c r="M147" i="38"/>
  <c r="N146" i="38"/>
  <c r="M146" i="38"/>
  <c r="N145" i="38"/>
  <c r="M145" i="38"/>
  <c r="N144" i="38"/>
  <c r="M144" i="38"/>
  <c r="N143" i="38"/>
  <c r="M143" i="38"/>
  <c r="N142" i="38"/>
  <c r="M142" i="38"/>
  <c r="N141" i="38"/>
  <c r="M141" i="38"/>
  <c r="N140" i="38"/>
  <c r="M140" i="38"/>
  <c r="N139" i="38"/>
  <c r="M139" i="38"/>
  <c r="N138" i="38"/>
  <c r="M138" i="38"/>
  <c r="N137" i="38"/>
  <c r="M137" i="38"/>
  <c r="N136" i="38"/>
  <c r="M136" i="38"/>
  <c r="N135" i="38"/>
  <c r="M135" i="38"/>
  <c r="N134" i="38"/>
  <c r="M134" i="38"/>
  <c r="N133" i="38"/>
  <c r="M133" i="38"/>
  <c r="N132" i="38"/>
  <c r="M132" i="38"/>
  <c r="N131" i="38"/>
  <c r="M131" i="38"/>
  <c r="N130" i="38"/>
  <c r="M130" i="38"/>
  <c r="N129" i="38"/>
  <c r="M129" i="38"/>
  <c r="N128" i="38"/>
  <c r="M128" i="38"/>
  <c r="M4" i="38" s="1"/>
  <c r="O7" i="38" s="1"/>
  <c r="G8" i="40" s="1"/>
  <c r="N127" i="38"/>
  <c r="M127" i="38"/>
  <c r="F127" i="38"/>
  <c r="E127" i="38"/>
  <c r="N126" i="38"/>
  <c r="M126" i="38"/>
  <c r="F126" i="38"/>
  <c r="E126" i="38"/>
  <c r="N125" i="38"/>
  <c r="M125" i="38"/>
  <c r="F125" i="38"/>
  <c r="E125" i="38"/>
  <c r="N124" i="38"/>
  <c r="M124" i="38"/>
  <c r="F124" i="38"/>
  <c r="E124" i="38"/>
  <c r="N123" i="38"/>
  <c r="M123" i="38"/>
  <c r="F123" i="38"/>
  <c r="E123" i="38"/>
  <c r="N122" i="38"/>
  <c r="M122" i="38"/>
  <c r="F122" i="38"/>
  <c r="E122" i="38"/>
  <c r="N121" i="38"/>
  <c r="M121" i="38"/>
  <c r="F121" i="38"/>
  <c r="E121" i="38"/>
  <c r="N120" i="38"/>
  <c r="M120" i="38"/>
  <c r="F120" i="38"/>
  <c r="E120" i="38"/>
  <c r="N119" i="38"/>
  <c r="M119" i="38"/>
  <c r="F119" i="38"/>
  <c r="E119" i="38"/>
  <c r="N118" i="38"/>
  <c r="M118" i="38"/>
  <c r="F118" i="38"/>
  <c r="E118" i="38"/>
  <c r="N117" i="38"/>
  <c r="M117" i="38"/>
  <c r="F117" i="38"/>
  <c r="E117" i="38"/>
  <c r="N116" i="38"/>
  <c r="M116" i="38"/>
  <c r="F116" i="38"/>
  <c r="E116" i="38"/>
  <c r="N115" i="38"/>
  <c r="M115" i="38"/>
  <c r="F115" i="38"/>
  <c r="E115" i="38"/>
  <c r="N114" i="38"/>
  <c r="M114" i="38"/>
  <c r="F114" i="38"/>
  <c r="E114" i="38"/>
  <c r="N113" i="38"/>
  <c r="M113" i="38"/>
  <c r="F113" i="38"/>
  <c r="E113" i="38"/>
  <c r="N112" i="38"/>
  <c r="M112" i="38"/>
  <c r="F112" i="38"/>
  <c r="E112" i="38"/>
  <c r="N111" i="38"/>
  <c r="M111" i="38"/>
  <c r="F111" i="38"/>
  <c r="E111" i="38"/>
  <c r="N110" i="38"/>
  <c r="M110" i="38"/>
  <c r="F110" i="38"/>
  <c r="E110" i="38"/>
  <c r="N109" i="38"/>
  <c r="M109" i="38"/>
  <c r="F109" i="38"/>
  <c r="E109" i="38"/>
  <c r="N108" i="38"/>
  <c r="M108" i="38"/>
  <c r="F108" i="38"/>
  <c r="E108" i="38"/>
  <c r="N107" i="38"/>
  <c r="M107" i="38"/>
  <c r="F107" i="38"/>
  <c r="E107" i="38"/>
  <c r="N106" i="38"/>
  <c r="M106" i="38"/>
  <c r="F106" i="38"/>
  <c r="E106" i="38"/>
  <c r="N105" i="38"/>
  <c r="M105" i="38"/>
  <c r="F105" i="38"/>
  <c r="E105" i="38"/>
  <c r="N104" i="38"/>
  <c r="M104" i="38"/>
  <c r="F104" i="38"/>
  <c r="E104" i="38"/>
  <c r="N103" i="38"/>
  <c r="M103" i="38"/>
  <c r="F103" i="38"/>
  <c r="E103" i="38"/>
  <c r="N102" i="38"/>
  <c r="M102" i="38"/>
  <c r="F102" i="38"/>
  <c r="E102" i="38"/>
  <c r="N101" i="38"/>
  <c r="M101" i="38"/>
  <c r="F101" i="38"/>
  <c r="E101" i="38"/>
  <c r="N100" i="38"/>
  <c r="M100" i="38"/>
  <c r="F100" i="38"/>
  <c r="E100" i="38"/>
  <c r="N99" i="38"/>
  <c r="M99" i="38"/>
  <c r="F99" i="38"/>
  <c r="E99" i="38"/>
  <c r="N98" i="38"/>
  <c r="M98" i="38"/>
  <c r="F98" i="38"/>
  <c r="E98" i="38"/>
  <c r="N97" i="38"/>
  <c r="M97" i="38"/>
  <c r="F97" i="38"/>
  <c r="E97" i="38"/>
  <c r="N96" i="38"/>
  <c r="M96" i="38"/>
  <c r="F96" i="38"/>
  <c r="E96" i="38"/>
  <c r="N95" i="38"/>
  <c r="M95" i="38"/>
  <c r="F95" i="38"/>
  <c r="E95" i="38"/>
  <c r="N94" i="38"/>
  <c r="M94" i="38"/>
  <c r="F94" i="38"/>
  <c r="E94" i="38"/>
  <c r="N93" i="38"/>
  <c r="M93" i="38"/>
  <c r="F93" i="38"/>
  <c r="E93" i="38"/>
  <c r="N92" i="38"/>
  <c r="M92" i="38"/>
  <c r="F92" i="38"/>
  <c r="E92" i="38"/>
  <c r="N91" i="38"/>
  <c r="M91" i="38"/>
  <c r="F91" i="38"/>
  <c r="E91" i="38"/>
  <c r="N90" i="38"/>
  <c r="M90" i="38"/>
  <c r="F90" i="38"/>
  <c r="E90" i="38"/>
  <c r="N89" i="38"/>
  <c r="M89" i="38"/>
  <c r="F89" i="38"/>
  <c r="E89" i="38"/>
  <c r="N88" i="38"/>
  <c r="M88" i="38"/>
  <c r="F88" i="38"/>
  <c r="E88" i="38"/>
  <c r="N87" i="38"/>
  <c r="M87" i="38"/>
  <c r="F87" i="38"/>
  <c r="E87" i="38"/>
  <c r="N86" i="38"/>
  <c r="M86" i="38"/>
  <c r="F86" i="38"/>
  <c r="E86" i="38"/>
  <c r="N85" i="38"/>
  <c r="M85" i="38"/>
  <c r="F85" i="38"/>
  <c r="E85" i="38"/>
  <c r="N84" i="38"/>
  <c r="M84" i="38"/>
  <c r="F84" i="38"/>
  <c r="E84" i="38"/>
  <c r="N83" i="38"/>
  <c r="M83" i="38"/>
  <c r="F83" i="38"/>
  <c r="E83" i="38"/>
  <c r="N82" i="38"/>
  <c r="M82" i="38"/>
  <c r="F82" i="38"/>
  <c r="E82" i="38"/>
  <c r="N81" i="38"/>
  <c r="M81" i="38"/>
  <c r="F81" i="38"/>
  <c r="E81" i="38"/>
  <c r="N80" i="38"/>
  <c r="M80" i="38"/>
  <c r="F80" i="38"/>
  <c r="E80" i="38"/>
  <c r="N79" i="38"/>
  <c r="M79" i="38"/>
  <c r="F79" i="38"/>
  <c r="E79" i="38"/>
  <c r="N78" i="38"/>
  <c r="M78" i="38"/>
  <c r="F78" i="38"/>
  <c r="E78" i="38"/>
  <c r="N77" i="38"/>
  <c r="M77" i="38"/>
  <c r="F77" i="38"/>
  <c r="E77" i="38"/>
  <c r="N76" i="38"/>
  <c r="M76" i="38"/>
  <c r="F76" i="38"/>
  <c r="E76" i="38"/>
  <c r="N75" i="38"/>
  <c r="M75" i="38"/>
  <c r="F75" i="38"/>
  <c r="E75" i="38"/>
  <c r="N74" i="38"/>
  <c r="M74" i="38"/>
  <c r="F74" i="38"/>
  <c r="E74" i="38"/>
  <c r="N73" i="38"/>
  <c r="M73" i="38"/>
  <c r="F73" i="38"/>
  <c r="E73" i="38"/>
  <c r="N72" i="38"/>
  <c r="M72" i="38"/>
  <c r="F72" i="38"/>
  <c r="E72" i="38"/>
  <c r="N71" i="38"/>
  <c r="M71" i="38"/>
  <c r="F71" i="38"/>
  <c r="E71" i="38"/>
  <c r="N70" i="38"/>
  <c r="M70" i="38"/>
  <c r="F70" i="38"/>
  <c r="E70" i="38"/>
  <c r="N69" i="38"/>
  <c r="M69" i="38"/>
  <c r="F69" i="38"/>
  <c r="E69" i="38"/>
  <c r="N68" i="38"/>
  <c r="M68" i="38"/>
  <c r="F68" i="38"/>
  <c r="E68" i="38"/>
  <c r="N67" i="38"/>
  <c r="M67" i="38"/>
  <c r="F67" i="38"/>
  <c r="E67" i="38"/>
  <c r="N66" i="38"/>
  <c r="M66" i="38"/>
  <c r="F66" i="38"/>
  <c r="E66" i="38"/>
  <c r="N65" i="38"/>
  <c r="M65" i="38"/>
  <c r="F65" i="38"/>
  <c r="E65" i="38"/>
  <c r="N64" i="38"/>
  <c r="M64" i="38"/>
  <c r="F64" i="38"/>
  <c r="E64" i="38"/>
  <c r="N63" i="38"/>
  <c r="M63" i="38"/>
  <c r="F63" i="38"/>
  <c r="E63" i="38"/>
  <c r="N62" i="38"/>
  <c r="M62" i="38"/>
  <c r="F62" i="38"/>
  <c r="E62" i="38"/>
  <c r="N61" i="38"/>
  <c r="M61" i="38"/>
  <c r="F61" i="38"/>
  <c r="E61" i="38"/>
  <c r="N60" i="38"/>
  <c r="M60" i="38"/>
  <c r="F60" i="38"/>
  <c r="E60" i="38"/>
  <c r="N59" i="38"/>
  <c r="M59" i="38"/>
  <c r="F59" i="38"/>
  <c r="E59" i="38"/>
  <c r="N58" i="38"/>
  <c r="M58" i="38"/>
  <c r="F58" i="38"/>
  <c r="E58" i="38"/>
  <c r="N57" i="38"/>
  <c r="M57" i="38"/>
  <c r="F57" i="38"/>
  <c r="E57" i="38"/>
  <c r="N56" i="38"/>
  <c r="M56" i="38"/>
  <c r="F56" i="38"/>
  <c r="E56" i="38"/>
  <c r="N55" i="38"/>
  <c r="M55" i="38"/>
  <c r="F55" i="38"/>
  <c r="E55" i="38"/>
  <c r="N54" i="38"/>
  <c r="M54" i="38"/>
  <c r="F54" i="38"/>
  <c r="E54" i="38"/>
  <c r="N53" i="38"/>
  <c r="M53" i="38"/>
  <c r="F53" i="38"/>
  <c r="E53" i="38"/>
  <c r="N52" i="38"/>
  <c r="M52" i="38"/>
  <c r="F52" i="38"/>
  <c r="E52" i="38"/>
  <c r="N51" i="38"/>
  <c r="M51" i="38"/>
  <c r="F51" i="38"/>
  <c r="E51" i="38"/>
  <c r="N50" i="38"/>
  <c r="M50" i="38"/>
  <c r="F50" i="38"/>
  <c r="E50" i="38"/>
  <c r="N49" i="38"/>
  <c r="M49" i="38"/>
  <c r="F49" i="38"/>
  <c r="E49" i="38"/>
  <c r="N48" i="38"/>
  <c r="M48" i="38"/>
  <c r="F48" i="38"/>
  <c r="E48" i="38"/>
  <c r="N47" i="38"/>
  <c r="M47" i="38"/>
  <c r="F47" i="38"/>
  <c r="E47" i="38"/>
  <c r="N46" i="38"/>
  <c r="M46" i="38"/>
  <c r="F46" i="38"/>
  <c r="E46" i="38"/>
  <c r="N45" i="38"/>
  <c r="M45" i="38"/>
  <c r="F45" i="38"/>
  <c r="E45" i="38"/>
  <c r="N44" i="38"/>
  <c r="M44" i="38"/>
  <c r="F44" i="38"/>
  <c r="E44" i="38"/>
  <c r="N43" i="38"/>
  <c r="M43" i="38"/>
  <c r="F43" i="38"/>
  <c r="E43" i="38"/>
  <c r="N42" i="38"/>
  <c r="M42" i="38"/>
  <c r="F42" i="38"/>
  <c r="E42" i="38"/>
  <c r="N41" i="38"/>
  <c r="M41" i="38"/>
  <c r="F41" i="38"/>
  <c r="E41" i="38"/>
  <c r="N40" i="38"/>
  <c r="M40" i="38"/>
  <c r="F40" i="38"/>
  <c r="E40" i="38"/>
  <c r="N39" i="38"/>
  <c r="M39" i="38"/>
  <c r="F39" i="38"/>
  <c r="E39" i="38"/>
  <c r="N38" i="38"/>
  <c r="M38" i="38"/>
  <c r="F38" i="38"/>
  <c r="E38" i="38"/>
  <c r="N37" i="38"/>
  <c r="M37" i="38"/>
  <c r="F37" i="38"/>
  <c r="E37" i="38"/>
  <c r="N36" i="38"/>
  <c r="M36" i="38"/>
  <c r="F36" i="38"/>
  <c r="E36" i="38"/>
  <c r="N35" i="38"/>
  <c r="M35" i="38"/>
  <c r="F35" i="38"/>
  <c r="E35" i="38"/>
  <c r="N34" i="38"/>
  <c r="M34" i="38"/>
  <c r="F34" i="38"/>
  <c r="E34" i="38"/>
  <c r="N33" i="38"/>
  <c r="M33" i="38"/>
  <c r="F33" i="38"/>
  <c r="E33" i="38"/>
  <c r="N32" i="38"/>
  <c r="M32" i="38"/>
  <c r="F32" i="38"/>
  <c r="E32" i="38"/>
  <c r="N31" i="38"/>
  <c r="M31" i="38"/>
  <c r="F31" i="38"/>
  <c r="E31" i="38"/>
  <c r="N30" i="38"/>
  <c r="M30" i="38"/>
  <c r="F30" i="38"/>
  <c r="E30" i="38"/>
  <c r="N29" i="38"/>
  <c r="M29" i="38"/>
  <c r="F29" i="38"/>
  <c r="E29" i="38"/>
  <c r="N28" i="38"/>
  <c r="M28" i="38"/>
  <c r="F28" i="38"/>
  <c r="E28" i="38"/>
  <c r="N27" i="38"/>
  <c r="M27" i="38"/>
  <c r="F27" i="38"/>
  <c r="E27" i="38"/>
  <c r="N26" i="38"/>
  <c r="M26" i="38"/>
  <c r="F26" i="38"/>
  <c r="E26" i="38"/>
  <c r="N25" i="38"/>
  <c r="M25" i="38"/>
  <c r="F25" i="38"/>
  <c r="E25" i="38"/>
  <c r="N24" i="38"/>
  <c r="M24" i="38"/>
  <c r="F24" i="38"/>
  <c r="E24" i="38"/>
  <c r="N23" i="38"/>
  <c r="M23" i="38"/>
  <c r="F23" i="38"/>
  <c r="E23" i="38"/>
  <c r="N22" i="38"/>
  <c r="M22" i="38"/>
  <c r="F22" i="38"/>
  <c r="E22" i="38"/>
  <c r="N21" i="38"/>
  <c r="M21" i="38"/>
  <c r="F21" i="38"/>
  <c r="E21" i="38"/>
  <c r="N20" i="38"/>
  <c r="M20" i="38"/>
  <c r="F20" i="38"/>
  <c r="E20" i="38"/>
  <c r="N19" i="38"/>
  <c r="M19" i="38"/>
  <c r="F19" i="38"/>
  <c r="E19" i="38"/>
  <c r="N18" i="38"/>
  <c r="M18" i="38"/>
  <c r="F18" i="38"/>
  <c r="E18" i="38"/>
  <c r="N17" i="38"/>
  <c r="M17" i="38"/>
  <c r="F17" i="38"/>
  <c r="E17" i="38"/>
  <c r="N16" i="38"/>
  <c r="M16" i="38"/>
  <c r="F16" i="38"/>
  <c r="E16" i="38"/>
  <c r="N15" i="38"/>
  <c r="M15" i="38"/>
  <c r="F15" i="38"/>
  <c r="E15" i="38"/>
  <c r="N14" i="38"/>
  <c r="M14" i="38"/>
  <c r="F14" i="38"/>
  <c r="E14" i="38"/>
  <c r="N13" i="38"/>
  <c r="M13" i="38"/>
  <c r="F13" i="38"/>
  <c r="E13" i="38"/>
  <c r="N12" i="38"/>
  <c r="M12" i="38"/>
  <c r="F12" i="38"/>
  <c r="E12" i="38"/>
  <c r="N11" i="38"/>
  <c r="M11" i="38"/>
  <c r="F11" i="38"/>
  <c r="E11" i="38"/>
  <c r="N10" i="38"/>
  <c r="M10" i="38"/>
  <c r="F10" i="38"/>
  <c r="E10" i="38"/>
  <c r="N9" i="38"/>
  <c r="M9" i="38"/>
  <c r="F9" i="38"/>
  <c r="E9" i="38"/>
  <c r="N8" i="38"/>
  <c r="M8" i="38"/>
  <c r="F8" i="38"/>
  <c r="F4" i="38" s="1"/>
  <c r="E8" i="38"/>
  <c r="E4" i="38" s="1"/>
  <c r="G7" i="38" s="1"/>
  <c r="G9" i="40" s="1"/>
  <c r="N4" i="38"/>
  <c r="N246" i="36"/>
  <c r="M246" i="36"/>
  <c r="N245" i="36"/>
  <c r="M245" i="36"/>
  <c r="N244" i="36"/>
  <c r="M244" i="36"/>
  <c r="N243" i="36"/>
  <c r="M243" i="36"/>
  <c r="N242" i="36"/>
  <c r="M242" i="36"/>
  <c r="N241" i="36"/>
  <c r="M241" i="36"/>
  <c r="N240" i="36"/>
  <c r="M240" i="36"/>
  <c r="N239" i="36"/>
  <c r="M239" i="36"/>
  <c r="N238" i="36"/>
  <c r="M238" i="36"/>
  <c r="N237" i="36"/>
  <c r="M237" i="36"/>
  <c r="N236" i="36"/>
  <c r="M236" i="36"/>
  <c r="N235" i="36"/>
  <c r="M235" i="36"/>
  <c r="N234" i="36"/>
  <c r="M234" i="36"/>
  <c r="N233" i="36"/>
  <c r="M233" i="36"/>
  <c r="N232" i="36"/>
  <c r="M232" i="36"/>
  <c r="N231" i="36"/>
  <c r="M231" i="36"/>
  <c r="N230" i="36"/>
  <c r="M230" i="36"/>
  <c r="N229" i="36"/>
  <c r="M229" i="36"/>
  <c r="N228" i="36"/>
  <c r="M228" i="36"/>
  <c r="N227" i="36"/>
  <c r="M227" i="36"/>
  <c r="N226" i="36"/>
  <c r="M226" i="36"/>
  <c r="N225" i="36"/>
  <c r="M225" i="36"/>
  <c r="N224" i="36"/>
  <c r="M224" i="36"/>
  <c r="N223" i="36"/>
  <c r="M223" i="36"/>
  <c r="N222" i="36"/>
  <c r="M222" i="36"/>
  <c r="N221" i="36"/>
  <c r="M221" i="36"/>
  <c r="N220" i="36"/>
  <c r="M220" i="36"/>
  <c r="N219" i="36"/>
  <c r="M219" i="36"/>
  <c r="N218" i="36"/>
  <c r="M218" i="36"/>
  <c r="N217" i="36"/>
  <c r="M217" i="36"/>
  <c r="N216" i="36"/>
  <c r="M216" i="36"/>
  <c r="N215" i="36"/>
  <c r="M215" i="36"/>
  <c r="N214" i="36"/>
  <c r="M214" i="36"/>
  <c r="N213" i="36"/>
  <c r="M213" i="36"/>
  <c r="N212" i="36"/>
  <c r="M212" i="36"/>
  <c r="N211" i="36"/>
  <c r="M211" i="36"/>
  <c r="N210" i="36"/>
  <c r="M210" i="36"/>
  <c r="N209" i="36"/>
  <c r="M209" i="36"/>
  <c r="N208" i="36"/>
  <c r="M208" i="36"/>
  <c r="N207" i="36"/>
  <c r="M207" i="36"/>
  <c r="N206" i="36"/>
  <c r="M206" i="36"/>
  <c r="N205" i="36"/>
  <c r="M205" i="36"/>
  <c r="N204" i="36"/>
  <c r="M204" i="36"/>
  <c r="N203" i="36"/>
  <c r="M203" i="36"/>
  <c r="N202" i="36"/>
  <c r="M202" i="36"/>
  <c r="N201" i="36"/>
  <c r="M201" i="36"/>
  <c r="N200" i="36"/>
  <c r="M200" i="36"/>
  <c r="N199" i="36"/>
  <c r="M199" i="36"/>
  <c r="N198" i="36"/>
  <c r="M198" i="36"/>
  <c r="N197" i="36"/>
  <c r="M197" i="36"/>
  <c r="N196" i="36"/>
  <c r="M196" i="36"/>
  <c r="N195" i="36"/>
  <c r="M195" i="36"/>
  <c r="N194" i="36"/>
  <c r="M194" i="36"/>
  <c r="N193" i="36"/>
  <c r="M193" i="36"/>
  <c r="N192" i="36"/>
  <c r="M192" i="36"/>
  <c r="N191" i="36"/>
  <c r="M191" i="36"/>
  <c r="N190" i="36"/>
  <c r="M190" i="36"/>
  <c r="N189" i="36"/>
  <c r="M189" i="36"/>
  <c r="N188" i="36"/>
  <c r="M188" i="36"/>
  <c r="N187" i="36"/>
  <c r="M187" i="36"/>
  <c r="N186" i="36"/>
  <c r="M186" i="36"/>
  <c r="N185" i="36"/>
  <c r="M185" i="36"/>
  <c r="N184" i="36"/>
  <c r="M184" i="36"/>
  <c r="N183" i="36"/>
  <c r="M183" i="36"/>
  <c r="N182" i="36"/>
  <c r="M182" i="36"/>
  <c r="N181" i="36"/>
  <c r="M181" i="36"/>
  <c r="N180" i="36"/>
  <c r="M180" i="36"/>
  <c r="N179" i="36"/>
  <c r="M179" i="36"/>
  <c r="N178" i="36"/>
  <c r="M178" i="36"/>
  <c r="N177" i="36"/>
  <c r="M177" i="36"/>
  <c r="N176" i="36"/>
  <c r="M176" i="36"/>
  <c r="N175" i="36"/>
  <c r="M175" i="36"/>
  <c r="N174" i="36"/>
  <c r="M174" i="36"/>
  <c r="N173" i="36"/>
  <c r="M173" i="36"/>
  <c r="N172" i="36"/>
  <c r="M172" i="36"/>
  <c r="N171" i="36"/>
  <c r="M171" i="36"/>
  <c r="N170" i="36"/>
  <c r="M170" i="36"/>
  <c r="N169" i="36"/>
  <c r="M169" i="36"/>
  <c r="N168" i="36"/>
  <c r="M168" i="36"/>
  <c r="N167" i="36"/>
  <c r="M167" i="36"/>
  <c r="N166" i="36"/>
  <c r="M166" i="36"/>
  <c r="N165" i="36"/>
  <c r="M165" i="36"/>
  <c r="N164" i="36"/>
  <c r="M164" i="36"/>
  <c r="N163" i="36"/>
  <c r="M163" i="36"/>
  <c r="N162" i="36"/>
  <c r="M162" i="36"/>
  <c r="N161" i="36"/>
  <c r="M161" i="36"/>
  <c r="N160" i="36"/>
  <c r="M160" i="36"/>
  <c r="N159" i="36"/>
  <c r="M159" i="36"/>
  <c r="N158" i="36"/>
  <c r="M158" i="36"/>
  <c r="N157" i="36"/>
  <c r="M157" i="36"/>
  <c r="N156" i="36"/>
  <c r="M156" i="36"/>
  <c r="N155" i="36"/>
  <c r="M155" i="36"/>
  <c r="N154" i="36"/>
  <c r="M154" i="36"/>
  <c r="N153" i="36"/>
  <c r="M153" i="36"/>
  <c r="N152" i="36"/>
  <c r="M152" i="36"/>
  <c r="N151" i="36"/>
  <c r="M151" i="36"/>
  <c r="N150" i="36"/>
  <c r="M150" i="36"/>
  <c r="N149" i="36"/>
  <c r="M149" i="36"/>
  <c r="N148" i="36"/>
  <c r="M148" i="36"/>
  <c r="N147" i="36"/>
  <c r="M147" i="36"/>
  <c r="N146" i="36"/>
  <c r="M146" i="36"/>
  <c r="N145" i="36"/>
  <c r="M145" i="36"/>
  <c r="N144" i="36"/>
  <c r="M144" i="36"/>
  <c r="N143" i="36"/>
  <c r="M143" i="36"/>
  <c r="N142" i="36"/>
  <c r="M142" i="36"/>
  <c r="N141" i="36"/>
  <c r="M141" i="36"/>
  <c r="N140" i="36"/>
  <c r="M140" i="36"/>
  <c r="N139" i="36"/>
  <c r="M139" i="36"/>
  <c r="N138" i="36"/>
  <c r="M138" i="36"/>
  <c r="N137" i="36"/>
  <c r="M137" i="36"/>
  <c r="N136" i="36"/>
  <c r="M136" i="36"/>
  <c r="N135" i="36"/>
  <c r="M135" i="36"/>
  <c r="N134" i="36"/>
  <c r="M134" i="36"/>
  <c r="N133" i="36"/>
  <c r="M133" i="36"/>
  <c r="N132" i="36"/>
  <c r="M132" i="36"/>
  <c r="N131" i="36"/>
  <c r="M131" i="36"/>
  <c r="N130" i="36"/>
  <c r="M130" i="36"/>
  <c r="N129" i="36"/>
  <c r="M129" i="36"/>
  <c r="N128" i="36"/>
  <c r="M128" i="36"/>
  <c r="N127" i="36"/>
  <c r="M127" i="36"/>
  <c r="F127" i="36"/>
  <c r="E127" i="36"/>
  <c r="N126" i="36"/>
  <c r="M126" i="36"/>
  <c r="F126" i="36"/>
  <c r="E126" i="36"/>
  <c r="N125" i="36"/>
  <c r="M125" i="36"/>
  <c r="F125" i="36"/>
  <c r="E125" i="36"/>
  <c r="N124" i="36"/>
  <c r="M124" i="36"/>
  <c r="F124" i="36"/>
  <c r="E124" i="36"/>
  <c r="N123" i="36"/>
  <c r="M123" i="36"/>
  <c r="F123" i="36"/>
  <c r="E123" i="36"/>
  <c r="N122" i="36"/>
  <c r="M122" i="36"/>
  <c r="F122" i="36"/>
  <c r="E122" i="36"/>
  <c r="N121" i="36"/>
  <c r="M121" i="36"/>
  <c r="F121" i="36"/>
  <c r="E121" i="36"/>
  <c r="N120" i="36"/>
  <c r="M120" i="36"/>
  <c r="F120" i="36"/>
  <c r="E120" i="36"/>
  <c r="N119" i="36"/>
  <c r="M119" i="36"/>
  <c r="F119" i="36"/>
  <c r="E119" i="36"/>
  <c r="N118" i="36"/>
  <c r="M118" i="36"/>
  <c r="F118" i="36"/>
  <c r="E118" i="36"/>
  <c r="N117" i="36"/>
  <c r="M117" i="36"/>
  <c r="F117" i="36"/>
  <c r="E117" i="36"/>
  <c r="N116" i="36"/>
  <c r="M116" i="36"/>
  <c r="F116" i="36"/>
  <c r="E116" i="36"/>
  <c r="N115" i="36"/>
  <c r="M115" i="36"/>
  <c r="F115" i="36"/>
  <c r="E115" i="36"/>
  <c r="N114" i="36"/>
  <c r="M114" i="36"/>
  <c r="F114" i="36"/>
  <c r="E114" i="36"/>
  <c r="N113" i="36"/>
  <c r="M113" i="36"/>
  <c r="F113" i="36"/>
  <c r="E113" i="36"/>
  <c r="N112" i="36"/>
  <c r="M112" i="36"/>
  <c r="F112" i="36"/>
  <c r="E112" i="36"/>
  <c r="N111" i="36"/>
  <c r="M111" i="36"/>
  <c r="F111" i="36"/>
  <c r="E111" i="36"/>
  <c r="N110" i="36"/>
  <c r="M110" i="36"/>
  <c r="F110" i="36"/>
  <c r="E110" i="36"/>
  <c r="N109" i="36"/>
  <c r="M109" i="36"/>
  <c r="F109" i="36"/>
  <c r="E109" i="36"/>
  <c r="N108" i="36"/>
  <c r="M108" i="36"/>
  <c r="F108" i="36"/>
  <c r="E108" i="36"/>
  <c r="N107" i="36"/>
  <c r="M107" i="36"/>
  <c r="F107" i="36"/>
  <c r="E107" i="36"/>
  <c r="N106" i="36"/>
  <c r="M106" i="36"/>
  <c r="F106" i="36"/>
  <c r="E106" i="36"/>
  <c r="N105" i="36"/>
  <c r="M105" i="36"/>
  <c r="F105" i="36"/>
  <c r="E105" i="36"/>
  <c r="N104" i="36"/>
  <c r="M104" i="36"/>
  <c r="F104" i="36"/>
  <c r="E104" i="36"/>
  <c r="N103" i="36"/>
  <c r="M103" i="36"/>
  <c r="F103" i="36"/>
  <c r="E103" i="36"/>
  <c r="N102" i="36"/>
  <c r="M102" i="36"/>
  <c r="F102" i="36"/>
  <c r="E102" i="36"/>
  <c r="N101" i="36"/>
  <c r="M101" i="36"/>
  <c r="F101" i="36"/>
  <c r="E101" i="36"/>
  <c r="N100" i="36"/>
  <c r="M100" i="36"/>
  <c r="F100" i="36"/>
  <c r="E100" i="36"/>
  <c r="N99" i="36"/>
  <c r="M99" i="36"/>
  <c r="F99" i="36"/>
  <c r="E99" i="36"/>
  <c r="N98" i="36"/>
  <c r="M98" i="36"/>
  <c r="F98" i="36"/>
  <c r="E98" i="36"/>
  <c r="N97" i="36"/>
  <c r="M97" i="36"/>
  <c r="F97" i="36"/>
  <c r="E97" i="36"/>
  <c r="N96" i="36"/>
  <c r="M96" i="36"/>
  <c r="F96" i="36"/>
  <c r="E96" i="36"/>
  <c r="N95" i="36"/>
  <c r="M95" i="36"/>
  <c r="F95" i="36"/>
  <c r="E95" i="36"/>
  <c r="N94" i="36"/>
  <c r="M94" i="36"/>
  <c r="F94" i="36"/>
  <c r="E94" i="36"/>
  <c r="N93" i="36"/>
  <c r="M93" i="36"/>
  <c r="F93" i="36"/>
  <c r="E93" i="36"/>
  <c r="N92" i="36"/>
  <c r="M92" i="36"/>
  <c r="F92" i="36"/>
  <c r="E92" i="36"/>
  <c r="N91" i="36"/>
  <c r="M91" i="36"/>
  <c r="F91" i="36"/>
  <c r="E91" i="36"/>
  <c r="N90" i="36"/>
  <c r="M90" i="36"/>
  <c r="F90" i="36"/>
  <c r="E90" i="36"/>
  <c r="N89" i="36"/>
  <c r="M89" i="36"/>
  <c r="F89" i="36"/>
  <c r="E89" i="36"/>
  <c r="N88" i="36"/>
  <c r="M88" i="36"/>
  <c r="F88" i="36"/>
  <c r="E88" i="36"/>
  <c r="N87" i="36"/>
  <c r="M87" i="36"/>
  <c r="F87" i="36"/>
  <c r="E87" i="36"/>
  <c r="N86" i="36"/>
  <c r="M86" i="36"/>
  <c r="F86" i="36"/>
  <c r="E86" i="36"/>
  <c r="N85" i="36"/>
  <c r="M85" i="36"/>
  <c r="F85" i="36"/>
  <c r="E85" i="36"/>
  <c r="N84" i="36"/>
  <c r="M84" i="36"/>
  <c r="F84" i="36"/>
  <c r="E84" i="36"/>
  <c r="N83" i="36"/>
  <c r="M83" i="36"/>
  <c r="F83" i="36"/>
  <c r="E83" i="36"/>
  <c r="N82" i="36"/>
  <c r="M82" i="36"/>
  <c r="F82" i="36"/>
  <c r="E82" i="36"/>
  <c r="N81" i="36"/>
  <c r="M81" i="36"/>
  <c r="F81" i="36"/>
  <c r="E81" i="36"/>
  <c r="N80" i="36"/>
  <c r="M80" i="36"/>
  <c r="F80" i="36"/>
  <c r="E80" i="36"/>
  <c r="N79" i="36"/>
  <c r="M79" i="36"/>
  <c r="F79" i="36"/>
  <c r="E79" i="36"/>
  <c r="N78" i="36"/>
  <c r="M78" i="36"/>
  <c r="F78" i="36"/>
  <c r="E78" i="36"/>
  <c r="N77" i="36"/>
  <c r="M77" i="36"/>
  <c r="F77" i="36"/>
  <c r="E77" i="36"/>
  <c r="N76" i="36"/>
  <c r="M76" i="36"/>
  <c r="F76" i="36"/>
  <c r="E76" i="36"/>
  <c r="N75" i="36"/>
  <c r="M75" i="36"/>
  <c r="F75" i="36"/>
  <c r="E75" i="36"/>
  <c r="N74" i="36"/>
  <c r="M74" i="36"/>
  <c r="F74" i="36"/>
  <c r="E74" i="36"/>
  <c r="N73" i="36"/>
  <c r="M73" i="36"/>
  <c r="F73" i="36"/>
  <c r="E73" i="36"/>
  <c r="N72" i="36"/>
  <c r="M72" i="36"/>
  <c r="F72" i="36"/>
  <c r="E72" i="36"/>
  <c r="N71" i="36"/>
  <c r="M71" i="36"/>
  <c r="F71" i="36"/>
  <c r="E71" i="36"/>
  <c r="N70" i="36"/>
  <c r="M70" i="36"/>
  <c r="F70" i="36"/>
  <c r="E70" i="36"/>
  <c r="N69" i="36"/>
  <c r="M69" i="36"/>
  <c r="F69" i="36"/>
  <c r="E69" i="36"/>
  <c r="N68" i="36"/>
  <c r="M68" i="36"/>
  <c r="F68" i="36"/>
  <c r="E68" i="36"/>
  <c r="N67" i="36"/>
  <c r="M67" i="36"/>
  <c r="F67" i="36"/>
  <c r="E67" i="36"/>
  <c r="N66" i="36"/>
  <c r="M66" i="36"/>
  <c r="F66" i="36"/>
  <c r="E66" i="36"/>
  <c r="N65" i="36"/>
  <c r="M65" i="36"/>
  <c r="F65" i="36"/>
  <c r="E65" i="36"/>
  <c r="N64" i="36"/>
  <c r="M64" i="36"/>
  <c r="F64" i="36"/>
  <c r="E64" i="36"/>
  <c r="N63" i="36"/>
  <c r="M63" i="36"/>
  <c r="F63" i="36"/>
  <c r="E63" i="36"/>
  <c r="N62" i="36"/>
  <c r="M62" i="36"/>
  <c r="F62" i="36"/>
  <c r="E62" i="36"/>
  <c r="N61" i="36"/>
  <c r="M61" i="36"/>
  <c r="F61" i="36"/>
  <c r="E61" i="36"/>
  <c r="N60" i="36"/>
  <c r="M60" i="36"/>
  <c r="F60" i="36"/>
  <c r="E60" i="36"/>
  <c r="N59" i="36"/>
  <c r="M59" i="36"/>
  <c r="F59" i="36"/>
  <c r="E59" i="36"/>
  <c r="N58" i="36"/>
  <c r="M58" i="36"/>
  <c r="F58" i="36"/>
  <c r="E58" i="36"/>
  <c r="N57" i="36"/>
  <c r="M57" i="36"/>
  <c r="F57" i="36"/>
  <c r="E57" i="36"/>
  <c r="N56" i="36"/>
  <c r="M56" i="36"/>
  <c r="F56" i="36"/>
  <c r="E56" i="36"/>
  <c r="N55" i="36"/>
  <c r="M55" i="36"/>
  <c r="F55" i="36"/>
  <c r="E55" i="36"/>
  <c r="N54" i="36"/>
  <c r="M54" i="36"/>
  <c r="F54" i="36"/>
  <c r="E54" i="36"/>
  <c r="N53" i="36"/>
  <c r="M53" i="36"/>
  <c r="F53" i="36"/>
  <c r="E53" i="36"/>
  <c r="N52" i="36"/>
  <c r="M52" i="36"/>
  <c r="F52" i="36"/>
  <c r="E52" i="36"/>
  <c r="N51" i="36"/>
  <c r="M51" i="36"/>
  <c r="F51" i="36"/>
  <c r="E51" i="36"/>
  <c r="N50" i="36"/>
  <c r="M50" i="36"/>
  <c r="F50" i="36"/>
  <c r="E50" i="36"/>
  <c r="N49" i="36"/>
  <c r="M49" i="36"/>
  <c r="F49" i="36"/>
  <c r="E49" i="36"/>
  <c r="N48" i="36"/>
  <c r="M48" i="36"/>
  <c r="F48" i="36"/>
  <c r="E48" i="36"/>
  <c r="N47" i="36"/>
  <c r="M47" i="36"/>
  <c r="F47" i="36"/>
  <c r="E47" i="36"/>
  <c r="N46" i="36"/>
  <c r="M46" i="36"/>
  <c r="F46" i="36"/>
  <c r="E46" i="36"/>
  <c r="N45" i="36"/>
  <c r="M45" i="36"/>
  <c r="F45" i="36"/>
  <c r="E45" i="36"/>
  <c r="N44" i="36"/>
  <c r="M44" i="36"/>
  <c r="F44" i="36"/>
  <c r="E44" i="36"/>
  <c r="N43" i="36"/>
  <c r="M43" i="36"/>
  <c r="F43" i="36"/>
  <c r="E43" i="36"/>
  <c r="N42" i="36"/>
  <c r="M42" i="36"/>
  <c r="F42" i="36"/>
  <c r="E42" i="36"/>
  <c r="N41" i="36"/>
  <c r="M41" i="36"/>
  <c r="F41" i="36"/>
  <c r="E41" i="36"/>
  <c r="N40" i="36"/>
  <c r="M40" i="36"/>
  <c r="F40" i="36"/>
  <c r="E40" i="36"/>
  <c r="N39" i="36"/>
  <c r="M39" i="36"/>
  <c r="F39" i="36"/>
  <c r="E39" i="36"/>
  <c r="N38" i="36"/>
  <c r="M38" i="36"/>
  <c r="F38" i="36"/>
  <c r="E38" i="36"/>
  <c r="N37" i="36"/>
  <c r="M37" i="36"/>
  <c r="F37" i="36"/>
  <c r="E37" i="36"/>
  <c r="N36" i="36"/>
  <c r="M36" i="36"/>
  <c r="F36" i="36"/>
  <c r="E36" i="36"/>
  <c r="N35" i="36"/>
  <c r="M35" i="36"/>
  <c r="F35" i="36"/>
  <c r="E35" i="36"/>
  <c r="N34" i="36"/>
  <c r="M34" i="36"/>
  <c r="F34" i="36"/>
  <c r="E34" i="36"/>
  <c r="N33" i="36"/>
  <c r="M33" i="36"/>
  <c r="F33" i="36"/>
  <c r="E33" i="36"/>
  <c r="N32" i="36"/>
  <c r="M32" i="36"/>
  <c r="F32" i="36"/>
  <c r="E32" i="36"/>
  <c r="N31" i="36"/>
  <c r="M31" i="36"/>
  <c r="F31" i="36"/>
  <c r="E31" i="36"/>
  <c r="N30" i="36"/>
  <c r="M30" i="36"/>
  <c r="F30" i="36"/>
  <c r="E30" i="36"/>
  <c r="N29" i="36"/>
  <c r="M29" i="36"/>
  <c r="F29" i="36"/>
  <c r="E29" i="36"/>
  <c r="N28" i="36"/>
  <c r="M28" i="36"/>
  <c r="F28" i="36"/>
  <c r="E28" i="36"/>
  <c r="N27" i="36"/>
  <c r="M27" i="36"/>
  <c r="F27" i="36"/>
  <c r="E27" i="36"/>
  <c r="N26" i="36"/>
  <c r="M26" i="36"/>
  <c r="F26" i="36"/>
  <c r="E26" i="36"/>
  <c r="N25" i="36"/>
  <c r="M25" i="36"/>
  <c r="F25" i="36"/>
  <c r="E25" i="36"/>
  <c r="N24" i="36"/>
  <c r="M24" i="36"/>
  <c r="F24" i="36"/>
  <c r="E24" i="36"/>
  <c r="N23" i="36"/>
  <c r="M23" i="36"/>
  <c r="F23" i="36"/>
  <c r="E23" i="36"/>
  <c r="N22" i="36"/>
  <c r="M22" i="36"/>
  <c r="F22" i="36"/>
  <c r="E22" i="36"/>
  <c r="N21" i="36"/>
  <c r="M21" i="36"/>
  <c r="F21" i="36"/>
  <c r="E21" i="36"/>
  <c r="N20" i="36"/>
  <c r="M20" i="36"/>
  <c r="F20" i="36"/>
  <c r="E20" i="36"/>
  <c r="N19" i="36"/>
  <c r="M19" i="36"/>
  <c r="F19" i="36"/>
  <c r="E19" i="36"/>
  <c r="N18" i="36"/>
  <c r="M18" i="36"/>
  <c r="F18" i="36"/>
  <c r="E18" i="36"/>
  <c r="N17" i="36"/>
  <c r="M17" i="36"/>
  <c r="F17" i="36"/>
  <c r="E17" i="36"/>
  <c r="N16" i="36"/>
  <c r="M16" i="36"/>
  <c r="F16" i="36"/>
  <c r="E16" i="36"/>
  <c r="N15" i="36"/>
  <c r="M15" i="36"/>
  <c r="F15" i="36"/>
  <c r="E15" i="36"/>
  <c r="N14" i="36"/>
  <c r="M14" i="36"/>
  <c r="F14" i="36"/>
  <c r="E14" i="36"/>
  <c r="N13" i="36"/>
  <c r="M13" i="36"/>
  <c r="F13" i="36"/>
  <c r="E13" i="36"/>
  <c r="N12" i="36"/>
  <c r="M12" i="36"/>
  <c r="F12" i="36"/>
  <c r="E12" i="36"/>
  <c r="N11" i="36"/>
  <c r="M11" i="36"/>
  <c r="F11" i="36"/>
  <c r="E11" i="36"/>
  <c r="N10" i="36"/>
  <c r="M10" i="36"/>
  <c r="F10" i="36"/>
  <c r="E10" i="36"/>
  <c r="N9" i="36"/>
  <c r="M9" i="36"/>
  <c r="F9" i="36"/>
  <c r="E9" i="36"/>
  <c r="N8" i="36"/>
  <c r="M8" i="36"/>
  <c r="F8" i="36"/>
  <c r="F4" i="36" s="1"/>
  <c r="E8" i="36"/>
  <c r="E4" i="36" s="1"/>
  <c r="G7" i="36" s="1"/>
  <c r="N4" i="36"/>
  <c r="M4" i="36"/>
  <c r="O7" i="36" s="1"/>
  <c r="G4" i="40" s="1"/>
  <c r="L246" i="35"/>
  <c r="K246" i="35"/>
  <c r="L245" i="35"/>
  <c r="K245" i="35"/>
  <c r="L244" i="35"/>
  <c r="K244" i="35"/>
  <c r="L243" i="35"/>
  <c r="K243" i="35"/>
  <c r="L242" i="35"/>
  <c r="K242" i="35"/>
  <c r="L241" i="35"/>
  <c r="K241" i="35"/>
  <c r="L240" i="35"/>
  <c r="K240" i="35"/>
  <c r="L239" i="35"/>
  <c r="K239" i="35"/>
  <c r="L238" i="35"/>
  <c r="K238" i="35"/>
  <c r="L237" i="35"/>
  <c r="K237" i="35"/>
  <c r="L236" i="35"/>
  <c r="K236" i="35"/>
  <c r="L235" i="35"/>
  <c r="K235" i="35"/>
  <c r="L234" i="35"/>
  <c r="K234" i="35"/>
  <c r="L233" i="35"/>
  <c r="K233" i="35"/>
  <c r="L232" i="35"/>
  <c r="K232" i="35"/>
  <c r="L231" i="35"/>
  <c r="K231" i="35"/>
  <c r="L230" i="35"/>
  <c r="K230" i="35"/>
  <c r="L229" i="35"/>
  <c r="K229" i="35"/>
  <c r="L228" i="35"/>
  <c r="K228" i="35"/>
  <c r="L227" i="35"/>
  <c r="K227" i="35"/>
  <c r="L226" i="35"/>
  <c r="K226" i="35"/>
  <c r="L225" i="35"/>
  <c r="K225" i="35"/>
  <c r="L224" i="35"/>
  <c r="K224" i="35"/>
  <c r="L223" i="35"/>
  <c r="K223" i="35"/>
  <c r="L222" i="35"/>
  <c r="K222" i="35"/>
  <c r="L221" i="35"/>
  <c r="K221" i="35"/>
  <c r="L220" i="35"/>
  <c r="K220" i="35"/>
  <c r="L219" i="35"/>
  <c r="K219" i="35"/>
  <c r="L218" i="35"/>
  <c r="K218" i="35"/>
  <c r="L217" i="35"/>
  <c r="K217" i="35"/>
  <c r="L216" i="35"/>
  <c r="K216" i="35"/>
  <c r="L215" i="35"/>
  <c r="K215" i="35"/>
  <c r="L214" i="35"/>
  <c r="K214" i="35"/>
  <c r="L213" i="35"/>
  <c r="K213" i="35"/>
  <c r="L212" i="35"/>
  <c r="K212" i="35"/>
  <c r="L211" i="35"/>
  <c r="K211" i="35"/>
  <c r="L210" i="35"/>
  <c r="K210" i="35"/>
  <c r="L209" i="35"/>
  <c r="K209" i="35"/>
  <c r="L208" i="35"/>
  <c r="K208" i="35"/>
  <c r="L207" i="35"/>
  <c r="K207" i="35"/>
  <c r="L206" i="35"/>
  <c r="K206" i="35"/>
  <c r="L205" i="35"/>
  <c r="K205" i="35"/>
  <c r="L204" i="35"/>
  <c r="K204" i="35"/>
  <c r="L203" i="35"/>
  <c r="K203" i="35"/>
  <c r="L202" i="35"/>
  <c r="K202" i="35"/>
  <c r="L201" i="35"/>
  <c r="K201" i="35"/>
  <c r="L200" i="35"/>
  <c r="K200" i="35"/>
  <c r="L199" i="35"/>
  <c r="K199" i="35"/>
  <c r="L198" i="35"/>
  <c r="K198" i="35"/>
  <c r="L197" i="35"/>
  <c r="K197" i="35"/>
  <c r="L196" i="35"/>
  <c r="K196" i="35"/>
  <c r="L195" i="35"/>
  <c r="K195" i="35"/>
  <c r="L194" i="35"/>
  <c r="K194" i="35"/>
  <c r="L193" i="35"/>
  <c r="K193" i="35"/>
  <c r="L192" i="35"/>
  <c r="K192" i="35"/>
  <c r="L191" i="35"/>
  <c r="K191" i="35"/>
  <c r="L190" i="35"/>
  <c r="K190" i="35"/>
  <c r="L189" i="35"/>
  <c r="K189" i="35"/>
  <c r="L188" i="35"/>
  <c r="K188" i="35"/>
  <c r="L187" i="35"/>
  <c r="K187" i="35"/>
  <c r="L186" i="35"/>
  <c r="K186" i="35"/>
  <c r="L185" i="35"/>
  <c r="K185" i="35"/>
  <c r="L184" i="35"/>
  <c r="K184" i="35"/>
  <c r="L183" i="35"/>
  <c r="K183" i="35"/>
  <c r="L182" i="35"/>
  <c r="K182" i="35"/>
  <c r="L181" i="35"/>
  <c r="K181" i="35"/>
  <c r="L180" i="35"/>
  <c r="K180" i="35"/>
  <c r="L179" i="35"/>
  <c r="K179" i="35"/>
  <c r="L178" i="35"/>
  <c r="K178" i="35"/>
  <c r="L177" i="35"/>
  <c r="K177" i="35"/>
  <c r="L176" i="35"/>
  <c r="K176" i="35"/>
  <c r="L175" i="35"/>
  <c r="K175" i="35"/>
  <c r="L174" i="35"/>
  <c r="K174" i="35"/>
  <c r="L173" i="35"/>
  <c r="K173" i="35"/>
  <c r="L172" i="35"/>
  <c r="K172" i="35"/>
  <c r="L171" i="35"/>
  <c r="K171" i="35"/>
  <c r="L170" i="35"/>
  <c r="K170" i="35"/>
  <c r="L169" i="35"/>
  <c r="K169" i="35"/>
  <c r="L168" i="35"/>
  <c r="K168" i="35"/>
  <c r="L167" i="35"/>
  <c r="K167" i="35"/>
  <c r="L166" i="35"/>
  <c r="K166" i="35"/>
  <c r="L165" i="35"/>
  <c r="K165" i="35"/>
  <c r="L164" i="35"/>
  <c r="K164" i="35"/>
  <c r="L163" i="35"/>
  <c r="K163" i="35"/>
  <c r="L162" i="35"/>
  <c r="K162" i="35"/>
  <c r="L161" i="35"/>
  <c r="K161" i="35"/>
  <c r="L160" i="35"/>
  <c r="K160" i="35"/>
  <c r="L159" i="35"/>
  <c r="K159" i="35"/>
  <c r="L158" i="35"/>
  <c r="K158" i="35"/>
  <c r="L157" i="35"/>
  <c r="K157" i="35"/>
  <c r="L156" i="35"/>
  <c r="K156" i="35"/>
  <c r="L155" i="35"/>
  <c r="K155" i="35"/>
  <c r="L154" i="35"/>
  <c r="K154" i="35"/>
  <c r="L153" i="35"/>
  <c r="K153" i="35"/>
  <c r="L152" i="35"/>
  <c r="K152" i="35"/>
  <c r="L151" i="35"/>
  <c r="K151" i="35"/>
  <c r="L150" i="35"/>
  <c r="K150" i="35"/>
  <c r="L149" i="35"/>
  <c r="K149" i="35"/>
  <c r="L148" i="35"/>
  <c r="K148" i="35"/>
  <c r="L147" i="35"/>
  <c r="K147" i="35"/>
  <c r="L146" i="35"/>
  <c r="K146" i="35"/>
  <c r="L145" i="35"/>
  <c r="K145" i="35"/>
  <c r="L144" i="35"/>
  <c r="K144" i="35"/>
  <c r="L143" i="35"/>
  <c r="K143" i="35"/>
  <c r="L142" i="35"/>
  <c r="K142" i="35"/>
  <c r="L141" i="35"/>
  <c r="K141" i="35"/>
  <c r="L140" i="35"/>
  <c r="K140" i="35"/>
  <c r="L139" i="35"/>
  <c r="K139" i="35"/>
  <c r="L138" i="35"/>
  <c r="K138" i="35"/>
  <c r="L137" i="35"/>
  <c r="K137" i="35"/>
  <c r="L136" i="35"/>
  <c r="K136" i="35"/>
  <c r="L135" i="35"/>
  <c r="K135" i="35"/>
  <c r="L134" i="35"/>
  <c r="K134" i="35"/>
  <c r="L133" i="35"/>
  <c r="K133" i="35"/>
  <c r="L132" i="35"/>
  <c r="K132" i="35"/>
  <c r="L131" i="35"/>
  <c r="K131" i="35"/>
  <c r="L130" i="35"/>
  <c r="K130" i="35"/>
  <c r="L129" i="35"/>
  <c r="K129" i="35"/>
  <c r="L128" i="35"/>
  <c r="K128" i="35"/>
  <c r="L127" i="35"/>
  <c r="K127" i="35"/>
  <c r="E127" i="35"/>
  <c r="D127" i="35"/>
  <c r="L126" i="35"/>
  <c r="K126" i="35"/>
  <c r="E126" i="35"/>
  <c r="D126" i="35"/>
  <c r="L125" i="35"/>
  <c r="K125" i="35"/>
  <c r="E125" i="35"/>
  <c r="D125" i="35"/>
  <c r="L124" i="35"/>
  <c r="K124" i="35"/>
  <c r="E124" i="35"/>
  <c r="D124" i="35"/>
  <c r="L123" i="35"/>
  <c r="K123" i="35"/>
  <c r="E123" i="35"/>
  <c r="D123" i="35"/>
  <c r="L122" i="35"/>
  <c r="K122" i="35"/>
  <c r="E122" i="35"/>
  <c r="D122" i="35"/>
  <c r="L121" i="35"/>
  <c r="K121" i="35"/>
  <c r="E121" i="35"/>
  <c r="D121" i="35"/>
  <c r="L120" i="35"/>
  <c r="K120" i="35"/>
  <c r="E120" i="35"/>
  <c r="D120" i="35"/>
  <c r="L119" i="35"/>
  <c r="K119" i="35"/>
  <c r="E119" i="35"/>
  <c r="D119" i="35"/>
  <c r="L118" i="35"/>
  <c r="K118" i="35"/>
  <c r="E118" i="35"/>
  <c r="D118" i="35"/>
  <c r="L117" i="35"/>
  <c r="K117" i="35"/>
  <c r="E117" i="35"/>
  <c r="D117" i="35"/>
  <c r="L116" i="35"/>
  <c r="K116" i="35"/>
  <c r="E116" i="35"/>
  <c r="D116" i="35"/>
  <c r="L115" i="35"/>
  <c r="K115" i="35"/>
  <c r="E115" i="35"/>
  <c r="D115" i="35"/>
  <c r="L114" i="35"/>
  <c r="K114" i="35"/>
  <c r="E114" i="35"/>
  <c r="D114" i="35"/>
  <c r="L113" i="35"/>
  <c r="K113" i="35"/>
  <c r="E113" i="35"/>
  <c r="D113" i="35"/>
  <c r="L112" i="35"/>
  <c r="K112" i="35"/>
  <c r="E112" i="35"/>
  <c r="D112" i="35"/>
  <c r="L111" i="35"/>
  <c r="K111" i="35"/>
  <c r="E111" i="35"/>
  <c r="D111" i="35"/>
  <c r="L110" i="35"/>
  <c r="K110" i="35"/>
  <c r="E110" i="35"/>
  <c r="D110" i="35"/>
  <c r="L109" i="35"/>
  <c r="K109" i="35"/>
  <c r="E109" i="35"/>
  <c r="D109" i="35"/>
  <c r="L108" i="35"/>
  <c r="K108" i="35"/>
  <c r="E108" i="35"/>
  <c r="D108" i="35"/>
  <c r="L107" i="35"/>
  <c r="K107" i="35"/>
  <c r="E107" i="35"/>
  <c r="D107" i="35"/>
  <c r="L106" i="35"/>
  <c r="K106" i="35"/>
  <c r="E106" i="35"/>
  <c r="D106" i="35"/>
  <c r="L105" i="35"/>
  <c r="K105" i="35"/>
  <c r="E105" i="35"/>
  <c r="D105" i="35"/>
  <c r="L104" i="35"/>
  <c r="K104" i="35"/>
  <c r="E104" i="35"/>
  <c r="D104" i="35"/>
  <c r="L103" i="35"/>
  <c r="K103" i="35"/>
  <c r="E103" i="35"/>
  <c r="D103" i="35"/>
  <c r="L102" i="35"/>
  <c r="K102" i="35"/>
  <c r="E102" i="35"/>
  <c r="D102" i="35"/>
  <c r="L101" i="35"/>
  <c r="K101" i="35"/>
  <c r="E101" i="35"/>
  <c r="D101" i="35"/>
  <c r="L100" i="35"/>
  <c r="K100" i="35"/>
  <c r="E100" i="35"/>
  <c r="D100" i="35"/>
  <c r="L99" i="35"/>
  <c r="K99" i="35"/>
  <c r="E99" i="35"/>
  <c r="D99" i="35"/>
  <c r="L98" i="35"/>
  <c r="K98" i="35"/>
  <c r="E98" i="35"/>
  <c r="D98" i="35"/>
  <c r="L97" i="35"/>
  <c r="K97" i="35"/>
  <c r="E97" i="35"/>
  <c r="D97" i="35"/>
  <c r="L96" i="35"/>
  <c r="K96" i="35"/>
  <c r="E96" i="35"/>
  <c r="D96" i="35"/>
  <c r="L95" i="35"/>
  <c r="K95" i="35"/>
  <c r="E95" i="35"/>
  <c r="D95" i="35"/>
  <c r="L94" i="35"/>
  <c r="K94" i="35"/>
  <c r="E94" i="35"/>
  <c r="D94" i="35"/>
  <c r="L93" i="35"/>
  <c r="K93" i="35"/>
  <c r="E93" i="35"/>
  <c r="D93" i="35"/>
  <c r="L92" i="35"/>
  <c r="K92" i="35"/>
  <c r="E92" i="35"/>
  <c r="D92" i="35"/>
  <c r="L91" i="35"/>
  <c r="K91" i="35"/>
  <c r="E91" i="35"/>
  <c r="D91" i="35"/>
  <c r="L90" i="35"/>
  <c r="K90" i="35"/>
  <c r="E90" i="35"/>
  <c r="D90" i="35"/>
  <c r="L89" i="35"/>
  <c r="K89" i="35"/>
  <c r="E89" i="35"/>
  <c r="D89" i="35"/>
  <c r="L88" i="35"/>
  <c r="K88" i="35"/>
  <c r="E88" i="35"/>
  <c r="D88" i="35"/>
  <c r="L87" i="35"/>
  <c r="K87" i="35"/>
  <c r="E87" i="35"/>
  <c r="D87" i="35"/>
  <c r="L86" i="35"/>
  <c r="K86" i="35"/>
  <c r="E86" i="35"/>
  <c r="D86" i="35"/>
  <c r="L85" i="35"/>
  <c r="K85" i="35"/>
  <c r="E85" i="35"/>
  <c r="D85" i="35"/>
  <c r="L84" i="35"/>
  <c r="K84" i="35"/>
  <c r="E84" i="35"/>
  <c r="D84" i="35"/>
  <c r="L83" i="35"/>
  <c r="K83" i="35"/>
  <c r="E83" i="35"/>
  <c r="D83" i="35"/>
  <c r="L82" i="35"/>
  <c r="K82" i="35"/>
  <c r="E82" i="35"/>
  <c r="D82" i="35"/>
  <c r="L81" i="35"/>
  <c r="K81" i="35"/>
  <c r="E81" i="35"/>
  <c r="D81" i="35"/>
  <c r="L80" i="35"/>
  <c r="K80" i="35"/>
  <c r="E80" i="35"/>
  <c r="D80" i="35"/>
  <c r="L79" i="35"/>
  <c r="K79" i="35"/>
  <c r="E79" i="35"/>
  <c r="D79" i="35"/>
  <c r="L78" i="35"/>
  <c r="K78" i="35"/>
  <c r="E78" i="35"/>
  <c r="D78" i="35"/>
  <c r="L77" i="35"/>
  <c r="K77" i="35"/>
  <c r="E77" i="35"/>
  <c r="D77" i="35"/>
  <c r="L76" i="35"/>
  <c r="K76" i="35"/>
  <c r="E76" i="35"/>
  <c r="D76" i="35"/>
  <c r="L75" i="35"/>
  <c r="K75" i="35"/>
  <c r="E75" i="35"/>
  <c r="D75" i="35"/>
  <c r="L74" i="35"/>
  <c r="K74" i="35"/>
  <c r="E74" i="35"/>
  <c r="D74" i="35"/>
  <c r="L73" i="35"/>
  <c r="K73" i="35"/>
  <c r="E73" i="35"/>
  <c r="D73" i="35"/>
  <c r="L72" i="35"/>
  <c r="K72" i="35"/>
  <c r="E72" i="35"/>
  <c r="D72" i="35"/>
  <c r="L71" i="35"/>
  <c r="K71" i="35"/>
  <c r="E71" i="35"/>
  <c r="D71" i="35"/>
  <c r="L70" i="35"/>
  <c r="K70" i="35"/>
  <c r="E70" i="35"/>
  <c r="D70" i="35"/>
  <c r="L69" i="35"/>
  <c r="K69" i="35"/>
  <c r="E69" i="35"/>
  <c r="D69" i="35"/>
  <c r="L68" i="35"/>
  <c r="K68" i="35"/>
  <c r="E68" i="35"/>
  <c r="D68" i="35"/>
  <c r="L67" i="35"/>
  <c r="K67" i="35"/>
  <c r="E67" i="35"/>
  <c r="D67" i="35"/>
  <c r="L66" i="35"/>
  <c r="K66" i="35"/>
  <c r="E66" i="35"/>
  <c r="D66" i="35"/>
  <c r="L65" i="35"/>
  <c r="K65" i="35"/>
  <c r="E65" i="35"/>
  <c r="D65" i="35"/>
  <c r="L64" i="35"/>
  <c r="K64" i="35"/>
  <c r="E64" i="35"/>
  <c r="D64" i="35"/>
  <c r="L63" i="35"/>
  <c r="K63" i="35"/>
  <c r="E63" i="35"/>
  <c r="D63" i="35"/>
  <c r="L62" i="35"/>
  <c r="K62" i="35"/>
  <c r="E62" i="35"/>
  <c r="D62" i="35"/>
  <c r="L61" i="35"/>
  <c r="K61" i="35"/>
  <c r="E61" i="35"/>
  <c r="D61" i="35"/>
  <c r="L60" i="35"/>
  <c r="K60" i="35"/>
  <c r="E60" i="35"/>
  <c r="D60" i="35"/>
  <c r="L59" i="35"/>
  <c r="K59" i="35"/>
  <c r="E59" i="35"/>
  <c r="D59" i="35"/>
  <c r="L58" i="35"/>
  <c r="K58" i="35"/>
  <c r="E58" i="35"/>
  <c r="D58" i="35"/>
  <c r="L57" i="35"/>
  <c r="K57" i="35"/>
  <c r="E57" i="35"/>
  <c r="D57" i="35"/>
  <c r="L56" i="35"/>
  <c r="K56" i="35"/>
  <c r="E56" i="35"/>
  <c r="D56" i="35"/>
  <c r="L55" i="35"/>
  <c r="K55" i="35"/>
  <c r="E55" i="35"/>
  <c r="D55" i="35"/>
  <c r="L54" i="35"/>
  <c r="K54" i="35"/>
  <c r="E54" i="35"/>
  <c r="D54" i="35"/>
  <c r="L53" i="35"/>
  <c r="K53" i="35"/>
  <c r="E53" i="35"/>
  <c r="D53" i="35"/>
  <c r="L52" i="35"/>
  <c r="K52" i="35"/>
  <c r="E52" i="35"/>
  <c r="D52" i="35"/>
  <c r="L51" i="35"/>
  <c r="K51" i="35"/>
  <c r="E51" i="35"/>
  <c r="D51" i="35"/>
  <c r="L50" i="35"/>
  <c r="K50" i="35"/>
  <c r="E50" i="35"/>
  <c r="D50" i="35"/>
  <c r="L49" i="35"/>
  <c r="K49" i="35"/>
  <c r="E49" i="35"/>
  <c r="D49" i="35"/>
  <c r="L48" i="35"/>
  <c r="K48" i="35"/>
  <c r="E48" i="35"/>
  <c r="D48" i="35"/>
  <c r="L47" i="35"/>
  <c r="K47" i="35"/>
  <c r="E47" i="35"/>
  <c r="D47" i="35"/>
  <c r="L46" i="35"/>
  <c r="K46" i="35"/>
  <c r="E46" i="35"/>
  <c r="D46" i="35"/>
  <c r="L45" i="35"/>
  <c r="K45" i="35"/>
  <c r="E45" i="35"/>
  <c r="D45" i="35"/>
  <c r="L44" i="35"/>
  <c r="K44" i="35"/>
  <c r="E44" i="35"/>
  <c r="D44" i="35"/>
  <c r="L43" i="35"/>
  <c r="K43" i="35"/>
  <c r="E43" i="35"/>
  <c r="D43" i="35"/>
  <c r="L42" i="35"/>
  <c r="K42" i="35"/>
  <c r="E42" i="35"/>
  <c r="D42" i="35"/>
  <c r="L41" i="35"/>
  <c r="K41" i="35"/>
  <c r="E41" i="35"/>
  <c r="D41" i="35"/>
  <c r="L40" i="35"/>
  <c r="K40" i="35"/>
  <c r="E40" i="35"/>
  <c r="D40" i="35"/>
  <c r="L39" i="35"/>
  <c r="K39" i="35"/>
  <c r="E39" i="35"/>
  <c r="D39" i="35"/>
  <c r="L38" i="35"/>
  <c r="K38" i="35"/>
  <c r="E38" i="35"/>
  <c r="D38" i="35"/>
  <c r="L37" i="35"/>
  <c r="K37" i="35"/>
  <c r="E37" i="35"/>
  <c r="D37" i="35"/>
  <c r="L36" i="35"/>
  <c r="K36" i="35"/>
  <c r="E36" i="35"/>
  <c r="D36" i="35"/>
  <c r="L35" i="35"/>
  <c r="K35" i="35"/>
  <c r="E35" i="35"/>
  <c r="D35" i="35"/>
  <c r="L34" i="35"/>
  <c r="K34" i="35"/>
  <c r="E34" i="35"/>
  <c r="D34" i="35"/>
  <c r="L33" i="35"/>
  <c r="K33" i="35"/>
  <c r="E33" i="35"/>
  <c r="D33" i="35"/>
  <c r="L32" i="35"/>
  <c r="K32" i="35"/>
  <c r="E32" i="35"/>
  <c r="D32" i="35"/>
  <c r="L31" i="35"/>
  <c r="K31" i="35"/>
  <c r="E31" i="35"/>
  <c r="D31" i="35"/>
  <c r="L30" i="35"/>
  <c r="K30" i="35"/>
  <c r="E30" i="35"/>
  <c r="D30" i="35"/>
  <c r="L29" i="35"/>
  <c r="K29" i="35"/>
  <c r="E29" i="35"/>
  <c r="D29" i="35"/>
  <c r="L28" i="35"/>
  <c r="K28" i="35"/>
  <c r="E28" i="35"/>
  <c r="D28" i="35"/>
  <c r="L27" i="35"/>
  <c r="K27" i="35"/>
  <c r="E27" i="35"/>
  <c r="D27" i="35"/>
  <c r="L26" i="35"/>
  <c r="K26" i="35"/>
  <c r="E26" i="35"/>
  <c r="D26" i="35"/>
  <c r="L25" i="35"/>
  <c r="K25" i="35"/>
  <c r="E25" i="35"/>
  <c r="D25" i="35"/>
  <c r="L24" i="35"/>
  <c r="K24" i="35"/>
  <c r="E24" i="35"/>
  <c r="D24" i="35"/>
  <c r="L23" i="35"/>
  <c r="K23" i="35"/>
  <c r="E23" i="35"/>
  <c r="D23" i="35"/>
  <c r="L22" i="35"/>
  <c r="K22" i="35"/>
  <c r="E22" i="35"/>
  <c r="D22" i="35"/>
  <c r="L21" i="35"/>
  <c r="K21" i="35"/>
  <c r="E21" i="35"/>
  <c r="D21" i="35"/>
  <c r="L20" i="35"/>
  <c r="K20" i="35"/>
  <c r="E20" i="35"/>
  <c r="D20" i="35"/>
  <c r="L19" i="35"/>
  <c r="K19" i="35"/>
  <c r="E19" i="35"/>
  <c r="D19" i="35"/>
  <c r="L18" i="35"/>
  <c r="K18" i="35"/>
  <c r="E18" i="35"/>
  <c r="D18" i="35"/>
  <c r="L17" i="35"/>
  <c r="K17" i="35"/>
  <c r="E17" i="35"/>
  <c r="D17" i="35"/>
  <c r="L16" i="35"/>
  <c r="K16" i="35"/>
  <c r="E16" i="35"/>
  <c r="D16" i="35"/>
  <c r="L15" i="35"/>
  <c r="K15" i="35"/>
  <c r="E15" i="35"/>
  <c r="D15" i="35"/>
  <c r="L14" i="35"/>
  <c r="K14" i="35"/>
  <c r="E14" i="35"/>
  <c r="D14" i="35"/>
  <c r="L13" i="35"/>
  <c r="K13" i="35"/>
  <c r="E13" i="35"/>
  <c r="D13" i="35"/>
  <c r="L12" i="35"/>
  <c r="K12" i="35"/>
  <c r="E12" i="35"/>
  <c r="D12" i="35"/>
  <c r="L11" i="35"/>
  <c r="K11" i="35"/>
  <c r="E11" i="35"/>
  <c r="D11" i="35"/>
  <c r="L10" i="35"/>
  <c r="K10" i="35"/>
  <c r="E10" i="35"/>
  <c r="D10" i="35"/>
  <c r="L9" i="35"/>
  <c r="K9" i="35"/>
  <c r="E9" i="35"/>
  <c r="D9" i="35"/>
  <c r="L8" i="35"/>
  <c r="L4" i="35" s="1"/>
  <c r="K8" i="35"/>
  <c r="K4" i="35" s="1"/>
  <c r="M7" i="35" s="1"/>
  <c r="E8" i="35"/>
  <c r="D8" i="35"/>
  <c r="E4" i="35"/>
  <c r="D4" i="35"/>
  <c r="F7" i="35" s="1"/>
  <c r="N246" i="34"/>
  <c r="M246" i="34"/>
  <c r="N245" i="34"/>
  <c r="M245" i="34"/>
  <c r="N244" i="34"/>
  <c r="M244" i="34"/>
  <c r="N243" i="34"/>
  <c r="M243" i="34"/>
  <c r="N242" i="34"/>
  <c r="M242" i="34"/>
  <c r="N241" i="34"/>
  <c r="M241" i="34"/>
  <c r="N240" i="34"/>
  <c r="M240" i="34"/>
  <c r="N239" i="34"/>
  <c r="M239" i="34"/>
  <c r="N238" i="34"/>
  <c r="M238" i="34"/>
  <c r="N237" i="34"/>
  <c r="M237" i="34"/>
  <c r="N236" i="34"/>
  <c r="M236" i="34"/>
  <c r="N235" i="34"/>
  <c r="M235" i="34"/>
  <c r="N234" i="34"/>
  <c r="M234" i="34"/>
  <c r="N233" i="34"/>
  <c r="M233" i="34"/>
  <c r="N232" i="34"/>
  <c r="M232" i="34"/>
  <c r="N231" i="34"/>
  <c r="M231" i="34"/>
  <c r="N230" i="34"/>
  <c r="M230" i="34"/>
  <c r="N229" i="34"/>
  <c r="M229" i="34"/>
  <c r="N228" i="34"/>
  <c r="M228" i="34"/>
  <c r="N227" i="34"/>
  <c r="M227" i="34"/>
  <c r="N226" i="34"/>
  <c r="M226" i="34"/>
  <c r="N225" i="34"/>
  <c r="M225" i="34"/>
  <c r="N224" i="34"/>
  <c r="M224" i="34"/>
  <c r="N223" i="34"/>
  <c r="M223" i="34"/>
  <c r="N222" i="34"/>
  <c r="M222" i="34"/>
  <c r="N221" i="34"/>
  <c r="M221" i="34"/>
  <c r="N220" i="34"/>
  <c r="M220" i="34"/>
  <c r="N219" i="34"/>
  <c r="M219" i="34"/>
  <c r="N218" i="34"/>
  <c r="M218" i="34"/>
  <c r="N217" i="34"/>
  <c r="M217" i="34"/>
  <c r="N216" i="34"/>
  <c r="M216" i="34"/>
  <c r="N215" i="34"/>
  <c r="M215" i="34"/>
  <c r="N214" i="34"/>
  <c r="M214" i="34"/>
  <c r="N213" i="34"/>
  <c r="M213" i="34"/>
  <c r="N212" i="34"/>
  <c r="M212" i="34"/>
  <c r="N211" i="34"/>
  <c r="M211" i="34"/>
  <c r="N210" i="34"/>
  <c r="M210" i="34"/>
  <c r="N209" i="34"/>
  <c r="M209" i="34"/>
  <c r="N208" i="34"/>
  <c r="M208" i="34"/>
  <c r="N207" i="34"/>
  <c r="M207" i="34"/>
  <c r="N206" i="34"/>
  <c r="M206" i="34"/>
  <c r="N205" i="34"/>
  <c r="M205" i="34"/>
  <c r="N204" i="34"/>
  <c r="M204" i="34"/>
  <c r="N203" i="34"/>
  <c r="M203" i="34"/>
  <c r="N202" i="34"/>
  <c r="M202" i="34"/>
  <c r="N201" i="34"/>
  <c r="M201" i="34"/>
  <c r="N200" i="34"/>
  <c r="M200" i="34"/>
  <c r="N199" i="34"/>
  <c r="M199" i="34"/>
  <c r="N198" i="34"/>
  <c r="M198" i="34"/>
  <c r="N197" i="34"/>
  <c r="M197" i="34"/>
  <c r="N196" i="34"/>
  <c r="M196" i="34"/>
  <c r="N195" i="34"/>
  <c r="M195" i="34"/>
  <c r="N194" i="34"/>
  <c r="M194" i="34"/>
  <c r="N193" i="34"/>
  <c r="M193" i="34"/>
  <c r="N192" i="34"/>
  <c r="M192" i="34"/>
  <c r="N191" i="34"/>
  <c r="M191" i="34"/>
  <c r="N190" i="34"/>
  <c r="M190" i="34"/>
  <c r="N189" i="34"/>
  <c r="M189" i="34"/>
  <c r="N188" i="34"/>
  <c r="M188" i="34"/>
  <c r="N187" i="34"/>
  <c r="M187" i="34"/>
  <c r="N186" i="34"/>
  <c r="M186" i="34"/>
  <c r="N185" i="34"/>
  <c r="M185" i="34"/>
  <c r="N184" i="34"/>
  <c r="M184" i="34"/>
  <c r="N183" i="34"/>
  <c r="M183" i="34"/>
  <c r="N182" i="34"/>
  <c r="M182" i="34"/>
  <c r="N181" i="34"/>
  <c r="M181" i="34"/>
  <c r="N180" i="34"/>
  <c r="M180" i="34"/>
  <c r="N179" i="34"/>
  <c r="M179" i="34"/>
  <c r="N178" i="34"/>
  <c r="M178" i="34"/>
  <c r="N177" i="34"/>
  <c r="M177" i="34"/>
  <c r="N176" i="34"/>
  <c r="M176" i="34"/>
  <c r="N175" i="34"/>
  <c r="M175" i="34"/>
  <c r="N174" i="34"/>
  <c r="M174" i="34"/>
  <c r="N173" i="34"/>
  <c r="M173" i="34"/>
  <c r="N172" i="34"/>
  <c r="M172" i="34"/>
  <c r="N171" i="34"/>
  <c r="M171" i="34"/>
  <c r="N170" i="34"/>
  <c r="M170" i="34"/>
  <c r="N169" i="34"/>
  <c r="M169" i="34"/>
  <c r="N168" i="34"/>
  <c r="M168" i="34"/>
  <c r="N167" i="34"/>
  <c r="M167" i="34"/>
  <c r="N166" i="34"/>
  <c r="M166" i="34"/>
  <c r="N165" i="34"/>
  <c r="M165" i="34"/>
  <c r="N164" i="34"/>
  <c r="M164" i="34"/>
  <c r="N163" i="34"/>
  <c r="M163" i="34"/>
  <c r="N162" i="34"/>
  <c r="M162" i="34"/>
  <c r="N161" i="34"/>
  <c r="M161" i="34"/>
  <c r="N160" i="34"/>
  <c r="M160" i="34"/>
  <c r="N159" i="34"/>
  <c r="M159" i="34"/>
  <c r="N158" i="34"/>
  <c r="M158" i="34"/>
  <c r="N157" i="34"/>
  <c r="M157" i="34"/>
  <c r="N156" i="34"/>
  <c r="M156" i="34"/>
  <c r="N155" i="34"/>
  <c r="M155" i="34"/>
  <c r="N154" i="34"/>
  <c r="M154" i="34"/>
  <c r="N153" i="34"/>
  <c r="M153" i="34"/>
  <c r="N152" i="34"/>
  <c r="M152" i="34"/>
  <c r="N151" i="34"/>
  <c r="M151" i="34"/>
  <c r="N150" i="34"/>
  <c r="M150" i="34"/>
  <c r="N149" i="34"/>
  <c r="M149" i="34"/>
  <c r="N148" i="34"/>
  <c r="M148" i="34"/>
  <c r="N147" i="34"/>
  <c r="M147" i="34"/>
  <c r="N146" i="34"/>
  <c r="M146" i="34"/>
  <c r="N145" i="34"/>
  <c r="M145" i="34"/>
  <c r="N144" i="34"/>
  <c r="M144" i="34"/>
  <c r="N143" i="34"/>
  <c r="M143" i="34"/>
  <c r="N142" i="34"/>
  <c r="M142" i="34"/>
  <c r="N141" i="34"/>
  <c r="M141" i="34"/>
  <c r="N140" i="34"/>
  <c r="M140" i="34"/>
  <c r="N139" i="34"/>
  <c r="M139" i="34"/>
  <c r="N138" i="34"/>
  <c r="M138" i="34"/>
  <c r="N137" i="34"/>
  <c r="M137" i="34"/>
  <c r="N136" i="34"/>
  <c r="M136" i="34"/>
  <c r="N135" i="34"/>
  <c r="M135" i="34"/>
  <c r="N134" i="34"/>
  <c r="M134" i="34"/>
  <c r="N133" i="34"/>
  <c r="M133" i="34"/>
  <c r="N132" i="34"/>
  <c r="M132" i="34"/>
  <c r="N131" i="34"/>
  <c r="M131" i="34"/>
  <c r="N130" i="34"/>
  <c r="M130" i="34"/>
  <c r="N129" i="34"/>
  <c r="M129" i="34"/>
  <c r="N128" i="34"/>
  <c r="M128" i="34"/>
  <c r="N127" i="34"/>
  <c r="M127" i="34"/>
  <c r="F127" i="34"/>
  <c r="E127" i="34"/>
  <c r="N126" i="34"/>
  <c r="M126" i="34"/>
  <c r="F126" i="34"/>
  <c r="E126" i="34"/>
  <c r="N125" i="34"/>
  <c r="M125" i="34"/>
  <c r="F125" i="34"/>
  <c r="E125" i="34"/>
  <c r="N124" i="34"/>
  <c r="M124" i="34"/>
  <c r="F124" i="34"/>
  <c r="E124" i="34"/>
  <c r="N123" i="34"/>
  <c r="M123" i="34"/>
  <c r="F123" i="34"/>
  <c r="E123" i="34"/>
  <c r="N122" i="34"/>
  <c r="M122" i="34"/>
  <c r="F122" i="34"/>
  <c r="E122" i="34"/>
  <c r="N121" i="34"/>
  <c r="M121" i="34"/>
  <c r="F121" i="34"/>
  <c r="E121" i="34"/>
  <c r="N120" i="34"/>
  <c r="M120" i="34"/>
  <c r="F120" i="34"/>
  <c r="E120" i="34"/>
  <c r="N119" i="34"/>
  <c r="M119" i="34"/>
  <c r="F119" i="34"/>
  <c r="E119" i="34"/>
  <c r="N118" i="34"/>
  <c r="M118" i="34"/>
  <c r="F118" i="34"/>
  <c r="E118" i="34"/>
  <c r="N117" i="34"/>
  <c r="M117" i="34"/>
  <c r="F117" i="34"/>
  <c r="E117" i="34"/>
  <c r="N116" i="34"/>
  <c r="M116" i="34"/>
  <c r="F116" i="34"/>
  <c r="E116" i="34"/>
  <c r="N115" i="34"/>
  <c r="M115" i="34"/>
  <c r="F115" i="34"/>
  <c r="E115" i="34"/>
  <c r="N114" i="34"/>
  <c r="M114" i="34"/>
  <c r="F114" i="34"/>
  <c r="E114" i="34"/>
  <c r="N113" i="34"/>
  <c r="M113" i="34"/>
  <c r="F113" i="34"/>
  <c r="E113" i="34"/>
  <c r="N112" i="34"/>
  <c r="M112" i="34"/>
  <c r="F112" i="34"/>
  <c r="E112" i="34"/>
  <c r="N111" i="34"/>
  <c r="M111" i="34"/>
  <c r="F111" i="34"/>
  <c r="E111" i="34"/>
  <c r="N110" i="34"/>
  <c r="M110" i="34"/>
  <c r="F110" i="34"/>
  <c r="E110" i="34"/>
  <c r="N109" i="34"/>
  <c r="M109" i="34"/>
  <c r="F109" i="34"/>
  <c r="E109" i="34"/>
  <c r="N108" i="34"/>
  <c r="M108" i="34"/>
  <c r="F108" i="34"/>
  <c r="E108" i="34"/>
  <c r="N107" i="34"/>
  <c r="M107" i="34"/>
  <c r="F107" i="34"/>
  <c r="E107" i="34"/>
  <c r="N106" i="34"/>
  <c r="M106" i="34"/>
  <c r="F106" i="34"/>
  <c r="E106" i="34"/>
  <c r="N105" i="34"/>
  <c r="M105" i="34"/>
  <c r="F105" i="34"/>
  <c r="E105" i="34"/>
  <c r="N104" i="34"/>
  <c r="M104" i="34"/>
  <c r="F104" i="34"/>
  <c r="E104" i="34"/>
  <c r="N103" i="34"/>
  <c r="M103" i="34"/>
  <c r="F103" i="34"/>
  <c r="E103" i="34"/>
  <c r="N102" i="34"/>
  <c r="M102" i="34"/>
  <c r="F102" i="34"/>
  <c r="E102" i="34"/>
  <c r="N101" i="34"/>
  <c r="M101" i="34"/>
  <c r="F101" i="34"/>
  <c r="E101" i="34"/>
  <c r="N100" i="34"/>
  <c r="M100" i="34"/>
  <c r="F100" i="34"/>
  <c r="E100" i="34"/>
  <c r="N99" i="34"/>
  <c r="M99" i="34"/>
  <c r="F99" i="34"/>
  <c r="E99" i="34"/>
  <c r="N98" i="34"/>
  <c r="M98" i="34"/>
  <c r="F98" i="34"/>
  <c r="E98" i="34"/>
  <c r="N97" i="34"/>
  <c r="M97" i="34"/>
  <c r="F97" i="34"/>
  <c r="E97" i="34"/>
  <c r="N96" i="34"/>
  <c r="M96" i="34"/>
  <c r="F96" i="34"/>
  <c r="E96" i="34"/>
  <c r="N95" i="34"/>
  <c r="M95" i="34"/>
  <c r="F95" i="34"/>
  <c r="E95" i="34"/>
  <c r="N94" i="34"/>
  <c r="M94" i="34"/>
  <c r="F94" i="34"/>
  <c r="E94" i="34"/>
  <c r="N93" i="34"/>
  <c r="M93" i="34"/>
  <c r="F93" i="34"/>
  <c r="E93" i="34"/>
  <c r="N92" i="34"/>
  <c r="M92" i="34"/>
  <c r="F92" i="34"/>
  <c r="E92" i="34"/>
  <c r="N91" i="34"/>
  <c r="M91" i="34"/>
  <c r="F91" i="34"/>
  <c r="E91" i="34"/>
  <c r="N90" i="34"/>
  <c r="M90" i="34"/>
  <c r="F90" i="34"/>
  <c r="E90" i="34"/>
  <c r="N89" i="34"/>
  <c r="M89" i="34"/>
  <c r="F89" i="34"/>
  <c r="E89" i="34"/>
  <c r="N88" i="34"/>
  <c r="M88" i="34"/>
  <c r="F88" i="34"/>
  <c r="E88" i="34"/>
  <c r="N87" i="34"/>
  <c r="M87" i="34"/>
  <c r="F87" i="34"/>
  <c r="E87" i="34"/>
  <c r="N86" i="34"/>
  <c r="M86" i="34"/>
  <c r="F86" i="34"/>
  <c r="E86" i="34"/>
  <c r="N85" i="34"/>
  <c r="M85" i="34"/>
  <c r="F85" i="34"/>
  <c r="E85" i="34"/>
  <c r="N84" i="34"/>
  <c r="M84" i="34"/>
  <c r="F84" i="34"/>
  <c r="E84" i="34"/>
  <c r="N83" i="34"/>
  <c r="M83" i="34"/>
  <c r="F83" i="34"/>
  <c r="E83" i="34"/>
  <c r="N82" i="34"/>
  <c r="M82" i="34"/>
  <c r="F82" i="34"/>
  <c r="E82" i="34"/>
  <c r="N81" i="34"/>
  <c r="M81" i="34"/>
  <c r="F81" i="34"/>
  <c r="E81" i="34"/>
  <c r="N80" i="34"/>
  <c r="M80" i="34"/>
  <c r="F80" i="34"/>
  <c r="E80" i="34"/>
  <c r="N79" i="34"/>
  <c r="M79" i="34"/>
  <c r="F79" i="34"/>
  <c r="E79" i="34"/>
  <c r="N78" i="34"/>
  <c r="M78" i="34"/>
  <c r="F78" i="34"/>
  <c r="E78" i="34"/>
  <c r="N77" i="34"/>
  <c r="M77" i="34"/>
  <c r="F77" i="34"/>
  <c r="E77" i="34"/>
  <c r="N76" i="34"/>
  <c r="M76" i="34"/>
  <c r="F76" i="34"/>
  <c r="E76" i="34"/>
  <c r="N75" i="34"/>
  <c r="M75" i="34"/>
  <c r="F75" i="34"/>
  <c r="E75" i="34"/>
  <c r="N74" i="34"/>
  <c r="M74" i="34"/>
  <c r="F74" i="34"/>
  <c r="E74" i="34"/>
  <c r="N73" i="34"/>
  <c r="M73" i="34"/>
  <c r="F73" i="34"/>
  <c r="E73" i="34"/>
  <c r="N72" i="34"/>
  <c r="M72" i="34"/>
  <c r="F72" i="34"/>
  <c r="E72" i="34"/>
  <c r="N71" i="34"/>
  <c r="M71" i="34"/>
  <c r="F71" i="34"/>
  <c r="E71" i="34"/>
  <c r="N70" i="34"/>
  <c r="M70" i="34"/>
  <c r="F70" i="34"/>
  <c r="E70" i="34"/>
  <c r="N69" i="34"/>
  <c r="M69" i="34"/>
  <c r="F69" i="34"/>
  <c r="E69" i="34"/>
  <c r="N68" i="34"/>
  <c r="M68" i="34"/>
  <c r="F68" i="34"/>
  <c r="E68" i="34"/>
  <c r="N67" i="34"/>
  <c r="M67" i="34"/>
  <c r="F67" i="34"/>
  <c r="E67" i="34"/>
  <c r="N66" i="34"/>
  <c r="M66" i="34"/>
  <c r="F66" i="34"/>
  <c r="E66" i="34"/>
  <c r="N65" i="34"/>
  <c r="M65" i="34"/>
  <c r="F65" i="34"/>
  <c r="E65" i="34"/>
  <c r="N64" i="34"/>
  <c r="M64" i="34"/>
  <c r="F64" i="34"/>
  <c r="E64" i="34"/>
  <c r="N63" i="34"/>
  <c r="M63" i="34"/>
  <c r="F63" i="34"/>
  <c r="E63" i="34"/>
  <c r="N62" i="34"/>
  <c r="M62" i="34"/>
  <c r="F62" i="34"/>
  <c r="E62" i="34"/>
  <c r="N61" i="34"/>
  <c r="M61" i="34"/>
  <c r="F61" i="34"/>
  <c r="E61" i="34"/>
  <c r="N60" i="34"/>
  <c r="M60" i="34"/>
  <c r="F60" i="34"/>
  <c r="E60" i="34"/>
  <c r="N59" i="34"/>
  <c r="M59" i="34"/>
  <c r="F59" i="34"/>
  <c r="E59" i="34"/>
  <c r="N58" i="34"/>
  <c r="M58" i="34"/>
  <c r="F58" i="34"/>
  <c r="E58" i="34"/>
  <c r="N57" i="34"/>
  <c r="M57" i="34"/>
  <c r="F57" i="34"/>
  <c r="E57" i="34"/>
  <c r="N56" i="34"/>
  <c r="M56" i="34"/>
  <c r="F56" i="34"/>
  <c r="E56" i="34"/>
  <c r="N55" i="34"/>
  <c r="M55" i="34"/>
  <c r="F55" i="34"/>
  <c r="E55" i="34"/>
  <c r="N54" i="34"/>
  <c r="M54" i="34"/>
  <c r="F54" i="34"/>
  <c r="E54" i="34"/>
  <c r="N53" i="34"/>
  <c r="M53" i="34"/>
  <c r="F53" i="34"/>
  <c r="E53" i="34"/>
  <c r="N52" i="34"/>
  <c r="M52" i="34"/>
  <c r="F52" i="34"/>
  <c r="E52" i="34"/>
  <c r="N51" i="34"/>
  <c r="M51" i="34"/>
  <c r="F51" i="34"/>
  <c r="E51" i="34"/>
  <c r="N50" i="34"/>
  <c r="M50" i="34"/>
  <c r="F50" i="34"/>
  <c r="E50" i="34"/>
  <c r="N49" i="34"/>
  <c r="M49" i="34"/>
  <c r="F49" i="34"/>
  <c r="E49" i="34"/>
  <c r="N48" i="34"/>
  <c r="M48" i="34"/>
  <c r="F48" i="34"/>
  <c r="E48" i="34"/>
  <c r="N47" i="34"/>
  <c r="M47" i="34"/>
  <c r="F47" i="34"/>
  <c r="E47" i="34"/>
  <c r="N46" i="34"/>
  <c r="M46" i="34"/>
  <c r="F46" i="34"/>
  <c r="E46" i="34"/>
  <c r="N45" i="34"/>
  <c r="M45" i="34"/>
  <c r="F45" i="34"/>
  <c r="E45" i="34"/>
  <c r="N44" i="34"/>
  <c r="M44" i="34"/>
  <c r="F44" i="34"/>
  <c r="E44" i="34"/>
  <c r="N43" i="34"/>
  <c r="M43" i="34"/>
  <c r="F43" i="34"/>
  <c r="E43" i="34"/>
  <c r="N42" i="34"/>
  <c r="M42" i="34"/>
  <c r="F42" i="34"/>
  <c r="E42" i="34"/>
  <c r="N41" i="34"/>
  <c r="M41" i="34"/>
  <c r="F41" i="34"/>
  <c r="E41" i="34"/>
  <c r="N40" i="34"/>
  <c r="M40" i="34"/>
  <c r="F40" i="34"/>
  <c r="E40" i="34"/>
  <c r="N39" i="34"/>
  <c r="M39" i="34"/>
  <c r="F39" i="34"/>
  <c r="E39" i="34"/>
  <c r="N38" i="34"/>
  <c r="M38" i="34"/>
  <c r="F38" i="34"/>
  <c r="E38" i="34"/>
  <c r="N37" i="34"/>
  <c r="M37" i="34"/>
  <c r="F37" i="34"/>
  <c r="E37" i="34"/>
  <c r="N36" i="34"/>
  <c r="M36" i="34"/>
  <c r="F36" i="34"/>
  <c r="E36" i="34"/>
  <c r="N35" i="34"/>
  <c r="M35" i="34"/>
  <c r="F35" i="34"/>
  <c r="E35" i="34"/>
  <c r="N34" i="34"/>
  <c r="M34" i="34"/>
  <c r="F34" i="34"/>
  <c r="E34" i="34"/>
  <c r="N33" i="34"/>
  <c r="M33" i="34"/>
  <c r="F33" i="34"/>
  <c r="E33" i="34"/>
  <c r="N32" i="34"/>
  <c r="M32" i="34"/>
  <c r="F32" i="34"/>
  <c r="E32" i="34"/>
  <c r="N31" i="34"/>
  <c r="M31" i="34"/>
  <c r="F31" i="34"/>
  <c r="E31" i="34"/>
  <c r="N30" i="34"/>
  <c r="M30" i="34"/>
  <c r="F30" i="34"/>
  <c r="E30" i="34"/>
  <c r="N29" i="34"/>
  <c r="M29" i="34"/>
  <c r="F29" i="34"/>
  <c r="E29" i="34"/>
  <c r="N28" i="34"/>
  <c r="M28" i="34"/>
  <c r="F28" i="34"/>
  <c r="E28" i="34"/>
  <c r="N27" i="34"/>
  <c r="M27" i="34"/>
  <c r="F27" i="34"/>
  <c r="E27" i="34"/>
  <c r="N26" i="34"/>
  <c r="M26" i="34"/>
  <c r="F26" i="34"/>
  <c r="E26" i="34"/>
  <c r="N25" i="34"/>
  <c r="M25" i="34"/>
  <c r="F25" i="34"/>
  <c r="E25" i="34"/>
  <c r="N24" i="34"/>
  <c r="M24" i="34"/>
  <c r="F24" i="34"/>
  <c r="E24" i="34"/>
  <c r="N23" i="34"/>
  <c r="M23" i="34"/>
  <c r="F23" i="34"/>
  <c r="E23" i="34"/>
  <c r="N22" i="34"/>
  <c r="M22" i="34"/>
  <c r="F22" i="34"/>
  <c r="E22" i="34"/>
  <c r="N21" i="34"/>
  <c r="M21" i="34"/>
  <c r="F21" i="34"/>
  <c r="E21" i="34"/>
  <c r="N20" i="34"/>
  <c r="M20" i="34"/>
  <c r="F20" i="34"/>
  <c r="E20" i="34"/>
  <c r="N19" i="34"/>
  <c r="M19" i="34"/>
  <c r="F19" i="34"/>
  <c r="E19" i="34"/>
  <c r="N18" i="34"/>
  <c r="M18" i="34"/>
  <c r="F18" i="34"/>
  <c r="E18" i="34"/>
  <c r="N17" i="34"/>
  <c r="M17" i="34"/>
  <c r="F17" i="34"/>
  <c r="E17" i="34"/>
  <c r="N16" i="34"/>
  <c r="M16" i="34"/>
  <c r="F16" i="34"/>
  <c r="E16" i="34"/>
  <c r="N15" i="34"/>
  <c r="M15" i="34"/>
  <c r="F15" i="34"/>
  <c r="E15" i="34"/>
  <c r="N14" i="34"/>
  <c r="M14" i="34"/>
  <c r="F14" i="34"/>
  <c r="E14" i="34"/>
  <c r="N13" i="34"/>
  <c r="M13" i="34"/>
  <c r="F13" i="34"/>
  <c r="E13" i="34"/>
  <c r="N12" i="34"/>
  <c r="M12" i="34"/>
  <c r="F12" i="34"/>
  <c r="E12" i="34"/>
  <c r="N11" i="34"/>
  <c r="M11" i="34"/>
  <c r="F11" i="34"/>
  <c r="E11" i="34"/>
  <c r="N10" i="34"/>
  <c r="M10" i="34"/>
  <c r="F10" i="34"/>
  <c r="E10" i="34"/>
  <c r="N9" i="34"/>
  <c r="M9" i="34"/>
  <c r="F9" i="34"/>
  <c r="E9" i="34"/>
  <c r="N8" i="34"/>
  <c r="M8" i="34"/>
  <c r="F8" i="34"/>
  <c r="E8" i="34"/>
  <c r="E4" i="34" s="1"/>
  <c r="G7" i="34" s="1"/>
  <c r="N4" i="34"/>
  <c r="F4" i="34"/>
  <c r="N246" i="32"/>
  <c r="M246" i="32"/>
  <c r="N245" i="32"/>
  <c r="M245" i="32"/>
  <c r="N244" i="32"/>
  <c r="M244" i="32"/>
  <c r="N243" i="32"/>
  <c r="M243" i="32"/>
  <c r="N242" i="32"/>
  <c r="M242" i="32"/>
  <c r="N241" i="32"/>
  <c r="M241" i="32"/>
  <c r="N240" i="32"/>
  <c r="M240" i="32"/>
  <c r="N239" i="32"/>
  <c r="M239" i="32"/>
  <c r="N238" i="32"/>
  <c r="M238" i="32"/>
  <c r="N237" i="32"/>
  <c r="M237" i="32"/>
  <c r="N236" i="32"/>
  <c r="M236" i="32"/>
  <c r="N235" i="32"/>
  <c r="M235" i="32"/>
  <c r="N234" i="32"/>
  <c r="M234" i="32"/>
  <c r="N233" i="32"/>
  <c r="M233" i="32"/>
  <c r="N232" i="32"/>
  <c r="M232" i="32"/>
  <c r="N231" i="32"/>
  <c r="M231" i="32"/>
  <c r="N230" i="32"/>
  <c r="M230" i="32"/>
  <c r="N229" i="32"/>
  <c r="M229" i="32"/>
  <c r="N228" i="32"/>
  <c r="M228" i="32"/>
  <c r="N227" i="32"/>
  <c r="M227" i="32"/>
  <c r="N226" i="32"/>
  <c r="M226" i="32"/>
  <c r="N225" i="32"/>
  <c r="M225" i="32"/>
  <c r="N224" i="32"/>
  <c r="M224" i="32"/>
  <c r="N223" i="32"/>
  <c r="M223" i="32"/>
  <c r="N222" i="32"/>
  <c r="M222" i="32"/>
  <c r="N221" i="32"/>
  <c r="M221" i="32"/>
  <c r="N220" i="32"/>
  <c r="M220" i="32"/>
  <c r="N219" i="32"/>
  <c r="M219" i="32"/>
  <c r="N218" i="32"/>
  <c r="M218" i="32"/>
  <c r="N217" i="32"/>
  <c r="M217" i="32"/>
  <c r="N216" i="32"/>
  <c r="M216" i="32"/>
  <c r="N215" i="32"/>
  <c r="M215" i="32"/>
  <c r="N214" i="32"/>
  <c r="M214" i="32"/>
  <c r="N213" i="32"/>
  <c r="M213" i="32"/>
  <c r="N212" i="32"/>
  <c r="M212" i="32"/>
  <c r="N211" i="32"/>
  <c r="M211" i="32"/>
  <c r="N210" i="32"/>
  <c r="M210" i="32"/>
  <c r="N209" i="32"/>
  <c r="M209" i="32"/>
  <c r="N208" i="32"/>
  <c r="M208" i="32"/>
  <c r="N207" i="32"/>
  <c r="M207" i="32"/>
  <c r="N206" i="32"/>
  <c r="M206" i="32"/>
  <c r="N205" i="32"/>
  <c r="M205" i="32"/>
  <c r="N204" i="32"/>
  <c r="M204" i="32"/>
  <c r="N203" i="32"/>
  <c r="M203" i="32"/>
  <c r="N202" i="32"/>
  <c r="M202" i="32"/>
  <c r="N201" i="32"/>
  <c r="M201" i="32"/>
  <c r="N200" i="32"/>
  <c r="M200" i="32"/>
  <c r="N199" i="32"/>
  <c r="M199" i="32"/>
  <c r="N198" i="32"/>
  <c r="M198" i="32"/>
  <c r="N197" i="32"/>
  <c r="M197" i="32"/>
  <c r="N196" i="32"/>
  <c r="M196" i="32"/>
  <c r="N195" i="32"/>
  <c r="M195" i="32"/>
  <c r="N194" i="32"/>
  <c r="M194" i="32"/>
  <c r="N193" i="32"/>
  <c r="M193" i="32"/>
  <c r="N192" i="32"/>
  <c r="M192" i="32"/>
  <c r="N191" i="32"/>
  <c r="M191" i="32"/>
  <c r="N190" i="32"/>
  <c r="M190" i="32"/>
  <c r="N189" i="32"/>
  <c r="M189" i="32"/>
  <c r="N188" i="32"/>
  <c r="M188" i="32"/>
  <c r="N187" i="32"/>
  <c r="M187" i="32"/>
  <c r="N186" i="32"/>
  <c r="M186" i="32"/>
  <c r="N185" i="32"/>
  <c r="M185" i="32"/>
  <c r="N184" i="32"/>
  <c r="M184" i="32"/>
  <c r="N183" i="32"/>
  <c r="M183" i="32"/>
  <c r="N182" i="32"/>
  <c r="M182" i="32"/>
  <c r="N181" i="32"/>
  <c r="M181" i="32"/>
  <c r="N180" i="32"/>
  <c r="M180" i="32"/>
  <c r="N179" i="32"/>
  <c r="M179" i="32"/>
  <c r="N178" i="32"/>
  <c r="M178" i="32"/>
  <c r="N177" i="32"/>
  <c r="M177" i="32"/>
  <c r="N176" i="32"/>
  <c r="M176" i="32"/>
  <c r="N175" i="32"/>
  <c r="M175" i="32"/>
  <c r="N174" i="32"/>
  <c r="M174" i="32"/>
  <c r="N173" i="32"/>
  <c r="M173" i="32"/>
  <c r="N172" i="32"/>
  <c r="M172" i="32"/>
  <c r="N171" i="32"/>
  <c r="M171" i="32"/>
  <c r="N170" i="32"/>
  <c r="M170" i="32"/>
  <c r="N169" i="32"/>
  <c r="M169" i="32"/>
  <c r="N168" i="32"/>
  <c r="M168" i="32"/>
  <c r="N167" i="32"/>
  <c r="M167" i="32"/>
  <c r="N166" i="32"/>
  <c r="M166" i="32"/>
  <c r="N165" i="32"/>
  <c r="M165" i="32"/>
  <c r="N164" i="32"/>
  <c r="M164" i="32"/>
  <c r="N163" i="32"/>
  <c r="M163" i="32"/>
  <c r="N162" i="32"/>
  <c r="M162" i="32"/>
  <c r="N161" i="32"/>
  <c r="M161" i="32"/>
  <c r="N160" i="32"/>
  <c r="M160" i="32"/>
  <c r="N159" i="32"/>
  <c r="M159" i="32"/>
  <c r="N158" i="32"/>
  <c r="M158" i="32"/>
  <c r="N157" i="32"/>
  <c r="M157" i="32"/>
  <c r="N156" i="32"/>
  <c r="M156" i="32"/>
  <c r="N155" i="32"/>
  <c r="M155" i="32"/>
  <c r="N154" i="32"/>
  <c r="M154" i="32"/>
  <c r="N153" i="32"/>
  <c r="M153" i="32"/>
  <c r="N152" i="32"/>
  <c r="M152" i="32"/>
  <c r="N151" i="32"/>
  <c r="M151" i="32"/>
  <c r="N150" i="32"/>
  <c r="M150" i="32"/>
  <c r="N149" i="32"/>
  <c r="M149" i="32"/>
  <c r="N148" i="32"/>
  <c r="M148" i="32"/>
  <c r="N147" i="32"/>
  <c r="M147" i="32"/>
  <c r="N146" i="32"/>
  <c r="M146" i="32"/>
  <c r="N145" i="32"/>
  <c r="M145" i="32"/>
  <c r="N144" i="32"/>
  <c r="M144" i="32"/>
  <c r="N143" i="32"/>
  <c r="M143" i="32"/>
  <c r="N142" i="32"/>
  <c r="M142" i="32"/>
  <c r="N141" i="32"/>
  <c r="M141" i="32"/>
  <c r="N140" i="32"/>
  <c r="M140" i="32"/>
  <c r="N139" i="32"/>
  <c r="M139" i="32"/>
  <c r="N138" i="32"/>
  <c r="M138" i="32"/>
  <c r="N137" i="32"/>
  <c r="M137" i="32"/>
  <c r="N136" i="32"/>
  <c r="M136" i="32"/>
  <c r="N135" i="32"/>
  <c r="M135" i="32"/>
  <c r="N134" i="32"/>
  <c r="M134" i="32"/>
  <c r="N133" i="32"/>
  <c r="M133" i="32"/>
  <c r="N132" i="32"/>
  <c r="M132" i="32"/>
  <c r="N131" i="32"/>
  <c r="M131" i="32"/>
  <c r="N130" i="32"/>
  <c r="M130" i="32"/>
  <c r="N129" i="32"/>
  <c r="M129" i="32"/>
  <c r="N128" i="32"/>
  <c r="M128" i="32"/>
  <c r="N127" i="32"/>
  <c r="M127" i="32"/>
  <c r="F127" i="32"/>
  <c r="E127" i="32"/>
  <c r="N126" i="32"/>
  <c r="M126" i="32"/>
  <c r="F126" i="32"/>
  <c r="E126" i="32"/>
  <c r="N125" i="32"/>
  <c r="M125" i="32"/>
  <c r="F125" i="32"/>
  <c r="E125" i="32"/>
  <c r="N124" i="32"/>
  <c r="M124" i="32"/>
  <c r="F124" i="32"/>
  <c r="E124" i="32"/>
  <c r="N123" i="32"/>
  <c r="M123" i="32"/>
  <c r="F123" i="32"/>
  <c r="E123" i="32"/>
  <c r="N122" i="32"/>
  <c r="M122" i="32"/>
  <c r="F122" i="32"/>
  <c r="E122" i="32"/>
  <c r="N121" i="32"/>
  <c r="M121" i="32"/>
  <c r="F121" i="32"/>
  <c r="E121" i="32"/>
  <c r="N120" i="32"/>
  <c r="M120" i="32"/>
  <c r="F120" i="32"/>
  <c r="E120" i="32"/>
  <c r="N119" i="32"/>
  <c r="M119" i="32"/>
  <c r="F119" i="32"/>
  <c r="E119" i="32"/>
  <c r="N118" i="32"/>
  <c r="M118" i="32"/>
  <c r="F118" i="32"/>
  <c r="E118" i="32"/>
  <c r="N117" i="32"/>
  <c r="M117" i="32"/>
  <c r="F117" i="32"/>
  <c r="E117" i="32"/>
  <c r="N116" i="32"/>
  <c r="M116" i="32"/>
  <c r="F116" i="32"/>
  <c r="E116" i="32"/>
  <c r="N115" i="32"/>
  <c r="M115" i="32"/>
  <c r="F115" i="32"/>
  <c r="E115" i="32"/>
  <c r="N114" i="32"/>
  <c r="M114" i="32"/>
  <c r="F114" i="32"/>
  <c r="E114" i="32"/>
  <c r="N113" i="32"/>
  <c r="M113" i="32"/>
  <c r="F113" i="32"/>
  <c r="E113" i="32"/>
  <c r="N112" i="32"/>
  <c r="M112" i="32"/>
  <c r="F112" i="32"/>
  <c r="E112" i="32"/>
  <c r="N111" i="32"/>
  <c r="M111" i="32"/>
  <c r="F111" i="32"/>
  <c r="E111" i="32"/>
  <c r="N110" i="32"/>
  <c r="M110" i="32"/>
  <c r="F110" i="32"/>
  <c r="E110" i="32"/>
  <c r="N109" i="32"/>
  <c r="M109" i="32"/>
  <c r="F109" i="32"/>
  <c r="E109" i="32"/>
  <c r="N108" i="32"/>
  <c r="M108" i="32"/>
  <c r="F108" i="32"/>
  <c r="E108" i="32"/>
  <c r="N107" i="32"/>
  <c r="M107" i="32"/>
  <c r="F107" i="32"/>
  <c r="E107" i="32"/>
  <c r="N106" i="32"/>
  <c r="M106" i="32"/>
  <c r="F106" i="32"/>
  <c r="E106" i="32"/>
  <c r="N105" i="32"/>
  <c r="M105" i="32"/>
  <c r="F105" i="32"/>
  <c r="E105" i="32"/>
  <c r="N104" i="32"/>
  <c r="M104" i="32"/>
  <c r="F104" i="32"/>
  <c r="E104" i="32"/>
  <c r="N103" i="32"/>
  <c r="M103" i="32"/>
  <c r="F103" i="32"/>
  <c r="E103" i="32"/>
  <c r="N102" i="32"/>
  <c r="M102" i="32"/>
  <c r="F102" i="32"/>
  <c r="E102" i="32"/>
  <c r="N101" i="32"/>
  <c r="M101" i="32"/>
  <c r="F101" i="32"/>
  <c r="E101" i="32"/>
  <c r="N100" i="32"/>
  <c r="M100" i="32"/>
  <c r="F100" i="32"/>
  <c r="E100" i="32"/>
  <c r="N99" i="32"/>
  <c r="M99" i="32"/>
  <c r="F99" i="32"/>
  <c r="E99" i="32"/>
  <c r="N98" i="32"/>
  <c r="M98" i="32"/>
  <c r="F98" i="32"/>
  <c r="E98" i="32"/>
  <c r="N97" i="32"/>
  <c r="M97" i="32"/>
  <c r="F97" i="32"/>
  <c r="E97" i="32"/>
  <c r="N96" i="32"/>
  <c r="M96" i="32"/>
  <c r="F96" i="32"/>
  <c r="E96" i="32"/>
  <c r="N95" i="32"/>
  <c r="M95" i="32"/>
  <c r="F95" i="32"/>
  <c r="E95" i="32"/>
  <c r="N94" i="32"/>
  <c r="M94" i="32"/>
  <c r="F94" i="32"/>
  <c r="E94" i="32"/>
  <c r="N93" i="32"/>
  <c r="M93" i="32"/>
  <c r="F93" i="32"/>
  <c r="E93" i="32"/>
  <c r="N92" i="32"/>
  <c r="M92" i="32"/>
  <c r="F92" i="32"/>
  <c r="E92" i="32"/>
  <c r="N91" i="32"/>
  <c r="M91" i="32"/>
  <c r="F91" i="32"/>
  <c r="E91" i="32"/>
  <c r="N90" i="32"/>
  <c r="M90" i="32"/>
  <c r="F90" i="32"/>
  <c r="E90" i="32"/>
  <c r="N89" i="32"/>
  <c r="M89" i="32"/>
  <c r="F89" i="32"/>
  <c r="E89" i="32"/>
  <c r="N88" i="32"/>
  <c r="M88" i="32"/>
  <c r="F88" i="32"/>
  <c r="E88" i="32"/>
  <c r="N87" i="32"/>
  <c r="M87" i="32"/>
  <c r="F87" i="32"/>
  <c r="E87" i="32"/>
  <c r="N86" i="32"/>
  <c r="M86" i="32"/>
  <c r="F86" i="32"/>
  <c r="E86" i="32"/>
  <c r="N85" i="32"/>
  <c r="M85" i="32"/>
  <c r="F85" i="32"/>
  <c r="E85" i="32"/>
  <c r="N84" i="32"/>
  <c r="M84" i="32"/>
  <c r="F84" i="32"/>
  <c r="E84" i="32"/>
  <c r="N83" i="32"/>
  <c r="M83" i="32"/>
  <c r="F83" i="32"/>
  <c r="E83" i="32"/>
  <c r="N82" i="32"/>
  <c r="M82" i="32"/>
  <c r="F82" i="32"/>
  <c r="E82" i="32"/>
  <c r="N81" i="32"/>
  <c r="M81" i="32"/>
  <c r="F81" i="32"/>
  <c r="E81" i="32"/>
  <c r="N80" i="32"/>
  <c r="M80" i="32"/>
  <c r="F80" i="32"/>
  <c r="E80" i="32"/>
  <c r="N79" i="32"/>
  <c r="M79" i="32"/>
  <c r="F79" i="32"/>
  <c r="E79" i="32"/>
  <c r="N78" i="32"/>
  <c r="M78" i="32"/>
  <c r="F78" i="32"/>
  <c r="E78" i="32"/>
  <c r="N77" i="32"/>
  <c r="M77" i="32"/>
  <c r="F77" i="32"/>
  <c r="E77" i="32"/>
  <c r="N76" i="32"/>
  <c r="M76" i="32"/>
  <c r="F76" i="32"/>
  <c r="E76" i="32"/>
  <c r="N75" i="32"/>
  <c r="M75" i="32"/>
  <c r="F75" i="32"/>
  <c r="E75" i="32"/>
  <c r="N74" i="32"/>
  <c r="M74" i="32"/>
  <c r="F74" i="32"/>
  <c r="E74" i="32"/>
  <c r="N73" i="32"/>
  <c r="M73" i="32"/>
  <c r="F73" i="32"/>
  <c r="E73" i="32"/>
  <c r="N72" i="32"/>
  <c r="M72" i="32"/>
  <c r="F72" i="32"/>
  <c r="E72" i="32"/>
  <c r="N71" i="32"/>
  <c r="M71" i="32"/>
  <c r="F71" i="32"/>
  <c r="E71" i="32"/>
  <c r="N70" i="32"/>
  <c r="M70" i="32"/>
  <c r="F70" i="32"/>
  <c r="E70" i="32"/>
  <c r="N69" i="32"/>
  <c r="M69" i="32"/>
  <c r="F69" i="32"/>
  <c r="E69" i="32"/>
  <c r="N68" i="32"/>
  <c r="M68" i="32"/>
  <c r="F68" i="32"/>
  <c r="E68" i="32"/>
  <c r="N67" i="32"/>
  <c r="M67" i="32"/>
  <c r="F67" i="32"/>
  <c r="E67" i="32"/>
  <c r="N66" i="32"/>
  <c r="M66" i="32"/>
  <c r="F66" i="32"/>
  <c r="E66" i="32"/>
  <c r="N65" i="32"/>
  <c r="M65" i="32"/>
  <c r="F65" i="32"/>
  <c r="E65" i="32"/>
  <c r="N64" i="32"/>
  <c r="M64" i="32"/>
  <c r="F64" i="32"/>
  <c r="E64" i="32"/>
  <c r="N63" i="32"/>
  <c r="M63" i="32"/>
  <c r="F63" i="32"/>
  <c r="E63" i="32"/>
  <c r="N62" i="32"/>
  <c r="M62" i="32"/>
  <c r="F62" i="32"/>
  <c r="E62" i="32"/>
  <c r="N61" i="32"/>
  <c r="M61" i="32"/>
  <c r="F61" i="32"/>
  <c r="E61" i="32"/>
  <c r="N60" i="32"/>
  <c r="M60" i="32"/>
  <c r="F60" i="32"/>
  <c r="E60" i="32"/>
  <c r="N59" i="32"/>
  <c r="M59" i="32"/>
  <c r="F59" i="32"/>
  <c r="E59" i="32"/>
  <c r="N58" i="32"/>
  <c r="M58" i="32"/>
  <c r="F58" i="32"/>
  <c r="E58" i="32"/>
  <c r="N57" i="32"/>
  <c r="M57" i="32"/>
  <c r="F57" i="32"/>
  <c r="E57" i="32"/>
  <c r="N56" i="32"/>
  <c r="M56" i="32"/>
  <c r="F56" i="32"/>
  <c r="E56" i="32"/>
  <c r="N55" i="32"/>
  <c r="M55" i="32"/>
  <c r="F55" i="32"/>
  <c r="E55" i="32"/>
  <c r="N54" i="32"/>
  <c r="M54" i="32"/>
  <c r="F54" i="32"/>
  <c r="E54" i="32"/>
  <c r="N53" i="32"/>
  <c r="M53" i="32"/>
  <c r="F53" i="32"/>
  <c r="E53" i="32"/>
  <c r="N52" i="32"/>
  <c r="M52" i="32"/>
  <c r="F52" i="32"/>
  <c r="E52" i="32"/>
  <c r="N51" i="32"/>
  <c r="M51" i="32"/>
  <c r="F51" i="32"/>
  <c r="E51" i="32"/>
  <c r="N50" i="32"/>
  <c r="M50" i="32"/>
  <c r="F50" i="32"/>
  <c r="E50" i="32"/>
  <c r="N49" i="32"/>
  <c r="M49" i="32"/>
  <c r="F49" i="32"/>
  <c r="E49" i="32"/>
  <c r="N48" i="32"/>
  <c r="M48" i="32"/>
  <c r="F48" i="32"/>
  <c r="E48" i="32"/>
  <c r="N47" i="32"/>
  <c r="M47" i="32"/>
  <c r="F47" i="32"/>
  <c r="E47" i="32"/>
  <c r="N46" i="32"/>
  <c r="M46" i="32"/>
  <c r="F46" i="32"/>
  <c r="E46" i="32"/>
  <c r="N45" i="32"/>
  <c r="M45" i="32"/>
  <c r="F45" i="32"/>
  <c r="E45" i="32"/>
  <c r="N44" i="32"/>
  <c r="M44" i="32"/>
  <c r="F44" i="32"/>
  <c r="E44" i="32"/>
  <c r="N43" i="32"/>
  <c r="M43" i="32"/>
  <c r="F43" i="32"/>
  <c r="E43" i="32"/>
  <c r="N42" i="32"/>
  <c r="M42" i="32"/>
  <c r="F42" i="32"/>
  <c r="E42" i="32"/>
  <c r="N41" i="32"/>
  <c r="M41" i="32"/>
  <c r="F41" i="32"/>
  <c r="E41" i="32"/>
  <c r="N40" i="32"/>
  <c r="M40" i="32"/>
  <c r="F40" i="32"/>
  <c r="E40" i="32"/>
  <c r="N39" i="32"/>
  <c r="M39" i="32"/>
  <c r="F39" i="32"/>
  <c r="E39" i="32"/>
  <c r="N38" i="32"/>
  <c r="M38" i="32"/>
  <c r="F38" i="32"/>
  <c r="E38" i="32"/>
  <c r="N37" i="32"/>
  <c r="M37" i="32"/>
  <c r="F37" i="32"/>
  <c r="E37" i="32"/>
  <c r="N36" i="32"/>
  <c r="M36" i="32"/>
  <c r="F36" i="32"/>
  <c r="E36" i="32"/>
  <c r="N35" i="32"/>
  <c r="M35" i="32"/>
  <c r="F35" i="32"/>
  <c r="E35" i="32"/>
  <c r="N34" i="32"/>
  <c r="M34" i="32"/>
  <c r="F34" i="32"/>
  <c r="E34" i="32"/>
  <c r="N33" i="32"/>
  <c r="M33" i="32"/>
  <c r="F33" i="32"/>
  <c r="E33" i="32"/>
  <c r="N32" i="32"/>
  <c r="M32" i="32"/>
  <c r="F32" i="32"/>
  <c r="E32" i="32"/>
  <c r="N31" i="32"/>
  <c r="M31" i="32"/>
  <c r="F31" i="32"/>
  <c r="E31" i="32"/>
  <c r="N30" i="32"/>
  <c r="M30" i="32"/>
  <c r="F30" i="32"/>
  <c r="E30" i="32"/>
  <c r="N29" i="32"/>
  <c r="M29" i="32"/>
  <c r="F29" i="32"/>
  <c r="E29" i="32"/>
  <c r="N28" i="32"/>
  <c r="M28" i="32"/>
  <c r="F28" i="32"/>
  <c r="E28" i="32"/>
  <c r="N27" i="32"/>
  <c r="M27" i="32"/>
  <c r="F27" i="32"/>
  <c r="E27" i="32"/>
  <c r="N26" i="32"/>
  <c r="M26" i="32"/>
  <c r="F26" i="32"/>
  <c r="E26" i="32"/>
  <c r="N25" i="32"/>
  <c r="M25" i="32"/>
  <c r="F25" i="32"/>
  <c r="E25" i="32"/>
  <c r="N24" i="32"/>
  <c r="M24" i="32"/>
  <c r="F24" i="32"/>
  <c r="E24" i="32"/>
  <c r="N23" i="32"/>
  <c r="M23" i="32"/>
  <c r="F23" i="32"/>
  <c r="E23" i="32"/>
  <c r="N22" i="32"/>
  <c r="M22" i="32"/>
  <c r="F22" i="32"/>
  <c r="E22" i="32"/>
  <c r="N21" i="32"/>
  <c r="M21" i="32"/>
  <c r="F21" i="32"/>
  <c r="E21" i="32"/>
  <c r="N20" i="32"/>
  <c r="M20" i="32"/>
  <c r="F20" i="32"/>
  <c r="E20" i="32"/>
  <c r="N19" i="32"/>
  <c r="M19" i="32"/>
  <c r="F19" i="32"/>
  <c r="E19" i="32"/>
  <c r="N18" i="32"/>
  <c r="M18" i="32"/>
  <c r="F18" i="32"/>
  <c r="E18" i="32"/>
  <c r="N17" i="32"/>
  <c r="M17" i="32"/>
  <c r="F17" i="32"/>
  <c r="E17" i="32"/>
  <c r="N16" i="32"/>
  <c r="M16" i="32"/>
  <c r="F16" i="32"/>
  <c r="E16" i="32"/>
  <c r="N15" i="32"/>
  <c r="M15" i="32"/>
  <c r="F15" i="32"/>
  <c r="E15" i="32"/>
  <c r="N14" i="32"/>
  <c r="M14" i="32"/>
  <c r="F14" i="32"/>
  <c r="E14" i="32"/>
  <c r="N13" i="32"/>
  <c r="M13" i="32"/>
  <c r="F13" i="32"/>
  <c r="E13" i="32"/>
  <c r="N12" i="32"/>
  <c r="M12" i="32"/>
  <c r="F12" i="32"/>
  <c r="E12" i="32"/>
  <c r="N11" i="32"/>
  <c r="M11" i="32"/>
  <c r="F11" i="32"/>
  <c r="E11" i="32"/>
  <c r="N10" i="32"/>
  <c r="M10" i="32"/>
  <c r="F10" i="32"/>
  <c r="E10" i="32"/>
  <c r="N9" i="32"/>
  <c r="M9" i="32"/>
  <c r="F9" i="32"/>
  <c r="E9" i="32"/>
  <c r="N8" i="32"/>
  <c r="N4" i="32" s="1"/>
  <c r="M8" i="32"/>
  <c r="M4" i="32" s="1"/>
  <c r="O7" i="32" s="1"/>
  <c r="F8" i="32"/>
  <c r="E8" i="32"/>
  <c r="E4" i="32" s="1"/>
  <c r="G7" i="32" s="1"/>
  <c r="F4" i="32"/>
  <c r="N246" i="19"/>
  <c r="M246" i="19"/>
  <c r="N245" i="19"/>
  <c r="M245" i="19"/>
  <c r="N244" i="19"/>
  <c r="M244" i="19"/>
  <c r="N243" i="19"/>
  <c r="M243" i="19"/>
  <c r="N242" i="19"/>
  <c r="M242" i="19"/>
  <c r="N241" i="19"/>
  <c r="M241" i="19"/>
  <c r="N240" i="19"/>
  <c r="M240" i="19"/>
  <c r="N239" i="19"/>
  <c r="M239" i="19"/>
  <c r="N238" i="19"/>
  <c r="M238" i="19"/>
  <c r="N237" i="19"/>
  <c r="M237" i="19"/>
  <c r="N236" i="19"/>
  <c r="M236" i="19"/>
  <c r="N235" i="19"/>
  <c r="M235" i="19"/>
  <c r="N234" i="19"/>
  <c r="M234" i="19"/>
  <c r="N233" i="19"/>
  <c r="M233" i="19"/>
  <c r="N232" i="19"/>
  <c r="M232" i="19"/>
  <c r="N231" i="19"/>
  <c r="M231" i="19"/>
  <c r="N230" i="19"/>
  <c r="M230" i="19"/>
  <c r="N229" i="19"/>
  <c r="M229" i="19"/>
  <c r="N228" i="19"/>
  <c r="M228" i="19"/>
  <c r="N227" i="19"/>
  <c r="M227" i="19"/>
  <c r="N226" i="19"/>
  <c r="M226" i="19"/>
  <c r="N225" i="19"/>
  <c r="M225" i="19"/>
  <c r="N224" i="19"/>
  <c r="M224" i="19"/>
  <c r="N223" i="19"/>
  <c r="M223" i="19"/>
  <c r="N222" i="19"/>
  <c r="M222" i="19"/>
  <c r="N221" i="19"/>
  <c r="M221" i="19"/>
  <c r="N220" i="19"/>
  <c r="M220" i="19"/>
  <c r="N219" i="19"/>
  <c r="M219" i="19"/>
  <c r="N218" i="19"/>
  <c r="M218" i="19"/>
  <c r="N217" i="19"/>
  <c r="M217" i="19"/>
  <c r="N216" i="19"/>
  <c r="M216" i="19"/>
  <c r="N215" i="19"/>
  <c r="M215" i="19"/>
  <c r="N214" i="19"/>
  <c r="M214" i="19"/>
  <c r="N213" i="19"/>
  <c r="M213" i="19"/>
  <c r="N212" i="19"/>
  <c r="M212" i="19"/>
  <c r="N211" i="19"/>
  <c r="M211" i="19"/>
  <c r="N210" i="19"/>
  <c r="M210" i="19"/>
  <c r="N209" i="19"/>
  <c r="M209" i="19"/>
  <c r="N208" i="19"/>
  <c r="M208" i="19"/>
  <c r="N207" i="19"/>
  <c r="M207" i="19"/>
  <c r="N206" i="19"/>
  <c r="M206" i="19"/>
  <c r="N205" i="19"/>
  <c r="M205" i="19"/>
  <c r="N204" i="19"/>
  <c r="M204" i="19"/>
  <c r="N203" i="19"/>
  <c r="M203" i="19"/>
  <c r="N202" i="19"/>
  <c r="M202" i="19"/>
  <c r="N201" i="19"/>
  <c r="M201" i="19"/>
  <c r="N200" i="19"/>
  <c r="M200" i="19"/>
  <c r="N199" i="19"/>
  <c r="M199" i="19"/>
  <c r="N198" i="19"/>
  <c r="M198" i="19"/>
  <c r="N197" i="19"/>
  <c r="M197" i="19"/>
  <c r="N196" i="19"/>
  <c r="M196" i="19"/>
  <c r="N195" i="19"/>
  <c r="M195" i="19"/>
  <c r="N194" i="19"/>
  <c r="M194" i="19"/>
  <c r="N193" i="19"/>
  <c r="M193" i="19"/>
  <c r="N192" i="19"/>
  <c r="M192" i="19"/>
  <c r="N191" i="19"/>
  <c r="M191" i="19"/>
  <c r="N190" i="19"/>
  <c r="M190" i="19"/>
  <c r="N189" i="19"/>
  <c r="M189" i="19"/>
  <c r="N188" i="19"/>
  <c r="M188" i="19"/>
  <c r="N187" i="19"/>
  <c r="M187" i="19"/>
  <c r="N186" i="19"/>
  <c r="M186" i="19"/>
  <c r="N185" i="19"/>
  <c r="M185" i="19"/>
  <c r="N184" i="19"/>
  <c r="M184" i="19"/>
  <c r="N183" i="19"/>
  <c r="M183" i="19"/>
  <c r="N182" i="19"/>
  <c r="M182" i="19"/>
  <c r="N181" i="19"/>
  <c r="M181" i="19"/>
  <c r="N180" i="19"/>
  <c r="M180" i="19"/>
  <c r="N179" i="19"/>
  <c r="M179" i="19"/>
  <c r="N178" i="19"/>
  <c r="M178" i="19"/>
  <c r="N177" i="19"/>
  <c r="M177" i="19"/>
  <c r="N176" i="19"/>
  <c r="M176" i="19"/>
  <c r="N175" i="19"/>
  <c r="M175" i="19"/>
  <c r="N174" i="19"/>
  <c r="M174" i="19"/>
  <c r="N173" i="19"/>
  <c r="M173" i="19"/>
  <c r="N172" i="19"/>
  <c r="M172" i="19"/>
  <c r="N171" i="19"/>
  <c r="M171" i="19"/>
  <c r="N170" i="19"/>
  <c r="M170" i="19"/>
  <c r="N169" i="19"/>
  <c r="M169" i="19"/>
  <c r="N168" i="19"/>
  <c r="M168" i="19"/>
  <c r="N167" i="19"/>
  <c r="M167" i="19"/>
  <c r="N166" i="19"/>
  <c r="M166" i="19"/>
  <c r="N165" i="19"/>
  <c r="M165" i="19"/>
  <c r="N164" i="19"/>
  <c r="M164" i="19"/>
  <c r="N163" i="19"/>
  <c r="M163" i="19"/>
  <c r="N162" i="19"/>
  <c r="M162" i="19"/>
  <c r="N161" i="19"/>
  <c r="M161" i="19"/>
  <c r="N160" i="19"/>
  <c r="M160" i="19"/>
  <c r="N159" i="19"/>
  <c r="M159" i="19"/>
  <c r="N158" i="19"/>
  <c r="M158" i="19"/>
  <c r="N157" i="19"/>
  <c r="M157" i="19"/>
  <c r="N156" i="19"/>
  <c r="M156" i="19"/>
  <c r="N155" i="19"/>
  <c r="M155" i="19"/>
  <c r="N154" i="19"/>
  <c r="M154" i="19"/>
  <c r="N153" i="19"/>
  <c r="M153" i="19"/>
  <c r="N152" i="19"/>
  <c r="M152" i="19"/>
  <c r="N151" i="19"/>
  <c r="M151" i="19"/>
  <c r="N150" i="19"/>
  <c r="M150" i="19"/>
  <c r="N149" i="19"/>
  <c r="M149" i="19"/>
  <c r="N148" i="19"/>
  <c r="M148" i="19"/>
  <c r="N147" i="19"/>
  <c r="M147" i="19"/>
  <c r="N146" i="19"/>
  <c r="M146" i="19"/>
  <c r="N145" i="19"/>
  <c r="M145" i="19"/>
  <c r="N144" i="19"/>
  <c r="M144" i="19"/>
  <c r="N143" i="19"/>
  <c r="M143" i="19"/>
  <c r="N142" i="19"/>
  <c r="M142" i="19"/>
  <c r="N141" i="19"/>
  <c r="M141" i="19"/>
  <c r="N140" i="19"/>
  <c r="M140" i="19"/>
  <c r="N139" i="19"/>
  <c r="M139" i="19"/>
  <c r="N138" i="19"/>
  <c r="M138" i="19"/>
  <c r="N137" i="19"/>
  <c r="M137" i="19"/>
  <c r="N136" i="19"/>
  <c r="M136" i="19"/>
  <c r="N135" i="19"/>
  <c r="M135" i="19"/>
  <c r="N134" i="19"/>
  <c r="M134" i="19"/>
  <c r="N133" i="19"/>
  <c r="M133" i="19"/>
  <c r="N132" i="19"/>
  <c r="M132" i="19"/>
  <c r="N131" i="19"/>
  <c r="M131" i="19"/>
  <c r="N130" i="19"/>
  <c r="M130" i="19"/>
  <c r="N129" i="19"/>
  <c r="M129" i="19"/>
  <c r="N128" i="19"/>
  <c r="M128" i="19"/>
  <c r="M4" i="19" s="1"/>
  <c r="O7" i="19" s="1"/>
  <c r="E8" i="40" s="1"/>
  <c r="N127" i="19"/>
  <c r="M127" i="19"/>
  <c r="F127" i="19"/>
  <c r="E127" i="19"/>
  <c r="N126" i="19"/>
  <c r="M126" i="19"/>
  <c r="F126" i="19"/>
  <c r="E126" i="19"/>
  <c r="N125" i="19"/>
  <c r="M125" i="19"/>
  <c r="F125" i="19"/>
  <c r="E125" i="19"/>
  <c r="N124" i="19"/>
  <c r="M124" i="19"/>
  <c r="F124" i="19"/>
  <c r="E124" i="19"/>
  <c r="N123" i="19"/>
  <c r="M123" i="19"/>
  <c r="F123" i="19"/>
  <c r="E123" i="19"/>
  <c r="N122" i="19"/>
  <c r="M122" i="19"/>
  <c r="F122" i="19"/>
  <c r="E122" i="19"/>
  <c r="N121" i="19"/>
  <c r="M121" i="19"/>
  <c r="F121" i="19"/>
  <c r="E121" i="19"/>
  <c r="N120" i="19"/>
  <c r="M120" i="19"/>
  <c r="F120" i="19"/>
  <c r="E120" i="19"/>
  <c r="N119" i="19"/>
  <c r="M119" i="19"/>
  <c r="F119" i="19"/>
  <c r="E119" i="19"/>
  <c r="N118" i="19"/>
  <c r="M118" i="19"/>
  <c r="F118" i="19"/>
  <c r="E118" i="19"/>
  <c r="N117" i="19"/>
  <c r="M117" i="19"/>
  <c r="F117" i="19"/>
  <c r="E117" i="19"/>
  <c r="N116" i="19"/>
  <c r="M116" i="19"/>
  <c r="F116" i="19"/>
  <c r="E116" i="19"/>
  <c r="N115" i="19"/>
  <c r="M115" i="19"/>
  <c r="F115" i="19"/>
  <c r="E115" i="19"/>
  <c r="N114" i="19"/>
  <c r="M114" i="19"/>
  <c r="F114" i="19"/>
  <c r="E114" i="19"/>
  <c r="N113" i="19"/>
  <c r="M113" i="19"/>
  <c r="F113" i="19"/>
  <c r="E113" i="19"/>
  <c r="N112" i="19"/>
  <c r="M112" i="19"/>
  <c r="F112" i="19"/>
  <c r="E112" i="19"/>
  <c r="N111" i="19"/>
  <c r="M111" i="19"/>
  <c r="F111" i="19"/>
  <c r="E111" i="19"/>
  <c r="N110" i="19"/>
  <c r="M110" i="19"/>
  <c r="F110" i="19"/>
  <c r="E110" i="19"/>
  <c r="N109" i="19"/>
  <c r="M109" i="19"/>
  <c r="F109" i="19"/>
  <c r="E109" i="19"/>
  <c r="N108" i="19"/>
  <c r="M108" i="19"/>
  <c r="F108" i="19"/>
  <c r="E108" i="19"/>
  <c r="N107" i="19"/>
  <c r="M107" i="19"/>
  <c r="F107" i="19"/>
  <c r="E107" i="19"/>
  <c r="N106" i="19"/>
  <c r="M106" i="19"/>
  <c r="F106" i="19"/>
  <c r="E106" i="19"/>
  <c r="N105" i="19"/>
  <c r="M105" i="19"/>
  <c r="F105" i="19"/>
  <c r="E105" i="19"/>
  <c r="N104" i="19"/>
  <c r="M104" i="19"/>
  <c r="F104" i="19"/>
  <c r="E104" i="19"/>
  <c r="N103" i="19"/>
  <c r="M103" i="19"/>
  <c r="F103" i="19"/>
  <c r="E103" i="19"/>
  <c r="N102" i="19"/>
  <c r="M102" i="19"/>
  <c r="F102" i="19"/>
  <c r="E102" i="19"/>
  <c r="N101" i="19"/>
  <c r="M101" i="19"/>
  <c r="F101" i="19"/>
  <c r="E101" i="19"/>
  <c r="N100" i="19"/>
  <c r="M100" i="19"/>
  <c r="F100" i="19"/>
  <c r="E100" i="19"/>
  <c r="N99" i="19"/>
  <c r="M99" i="19"/>
  <c r="F99" i="19"/>
  <c r="E99" i="19"/>
  <c r="N98" i="19"/>
  <c r="M98" i="19"/>
  <c r="F98" i="19"/>
  <c r="E98" i="19"/>
  <c r="N97" i="19"/>
  <c r="M97" i="19"/>
  <c r="F97" i="19"/>
  <c r="E97" i="19"/>
  <c r="N96" i="19"/>
  <c r="M96" i="19"/>
  <c r="F96" i="19"/>
  <c r="E96" i="19"/>
  <c r="N95" i="19"/>
  <c r="M95" i="19"/>
  <c r="F95" i="19"/>
  <c r="E95" i="19"/>
  <c r="N94" i="19"/>
  <c r="M94" i="19"/>
  <c r="F94" i="19"/>
  <c r="E94" i="19"/>
  <c r="N93" i="19"/>
  <c r="M93" i="19"/>
  <c r="F93" i="19"/>
  <c r="E93" i="19"/>
  <c r="N92" i="19"/>
  <c r="M92" i="19"/>
  <c r="F92" i="19"/>
  <c r="E92" i="19"/>
  <c r="N91" i="19"/>
  <c r="M91" i="19"/>
  <c r="F91" i="19"/>
  <c r="E91" i="19"/>
  <c r="N90" i="19"/>
  <c r="M90" i="19"/>
  <c r="F90" i="19"/>
  <c r="E90" i="19"/>
  <c r="N89" i="19"/>
  <c r="M89" i="19"/>
  <c r="F89" i="19"/>
  <c r="E89" i="19"/>
  <c r="N88" i="19"/>
  <c r="M88" i="19"/>
  <c r="F88" i="19"/>
  <c r="E88" i="19"/>
  <c r="N87" i="19"/>
  <c r="M87" i="19"/>
  <c r="F87" i="19"/>
  <c r="E87" i="19"/>
  <c r="N86" i="19"/>
  <c r="M86" i="19"/>
  <c r="F86" i="19"/>
  <c r="E86" i="19"/>
  <c r="N85" i="19"/>
  <c r="M85" i="19"/>
  <c r="F85" i="19"/>
  <c r="E85" i="19"/>
  <c r="N84" i="19"/>
  <c r="M84" i="19"/>
  <c r="F84" i="19"/>
  <c r="E84" i="19"/>
  <c r="N83" i="19"/>
  <c r="M83" i="19"/>
  <c r="F83" i="19"/>
  <c r="E83" i="19"/>
  <c r="N82" i="19"/>
  <c r="M82" i="19"/>
  <c r="F82" i="19"/>
  <c r="E82" i="19"/>
  <c r="N81" i="19"/>
  <c r="M81" i="19"/>
  <c r="F81" i="19"/>
  <c r="E81" i="19"/>
  <c r="N80" i="19"/>
  <c r="M80" i="19"/>
  <c r="F80" i="19"/>
  <c r="E80" i="19"/>
  <c r="N79" i="19"/>
  <c r="M79" i="19"/>
  <c r="F79" i="19"/>
  <c r="E79" i="19"/>
  <c r="N78" i="19"/>
  <c r="M78" i="19"/>
  <c r="F78" i="19"/>
  <c r="E78" i="19"/>
  <c r="N77" i="19"/>
  <c r="M77" i="19"/>
  <c r="F77" i="19"/>
  <c r="E77" i="19"/>
  <c r="N76" i="19"/>
  <c r="M76" i="19"/>
  <c r="F76" i="19"/>
  <c r="E76" i="19"/>
  <c r="N75" i="19"/>
  <c r="M75" i="19"/>
  <c r="F75" i="19"/>
  <c r="E75" i="19"/>
  <c r="N74" i="19"/>
  <c r="M74" i="19"/>
  <c r="F74" i="19"/>
  <c r="E74" i="19"/>
  <c r="N73" i="19"/>
  <c r="M73" i="19"/>
  <c r="F73" i="19"/>
  <c r="E73" i="19"/>
  <c r="N72" i="19"/>
  <c r="M72" i="19"/>
  <c r="F72" i="19"/>
  <c r="E72" i="19"/>
  <c r="N71" i="19"/>
  <c r="M71" i="19"/>
  <c r="F71" i="19"/>
  <c r="E71" i="19"/>
  <c r="N70" i="19"/>
  <c r="M70" i="19"/>
  <c r="F70" i="19"/>
  <c r="E70" i="19"/>
  <c r="N69" i="19"/>
  <c r="M69" i="19"/>
  <c r="F69" i="19"/>
  <c r="E69" i="19"/>
  <c r="N68" i="19"/>
  <c r="M68" i="19"/>
  <c r="F68" i="19"/>
  <c r="E68" i="19"/>
  <c r="N67" i="19"/>
  <c r="M67" i="19"/>
  <c r="F67" i="19"/>
  <c r="E67" i="19"/>
  <c r="N66" i="19"/>
  <c r="M66" i="19"/>
  <c r="F66" i="19"/>
  <c r="E66" i="19"/>
  <c r="N65" i="19"/>
  <c r="M65" i="19"/>
  <c r="F65" i="19"/>
  <c r="E65" i="19"/>
  <c r="N64" i="19"/>
  <c r="M64" i="19"/>
  <c r="F64" i="19"/>
  <c r="E64" i="19"/>
  <c r="N63" i="19"/>
  <c r="M63" i="19"/>
  <c r="F63" i="19"/>
  <c r="E63" i="19"/>
  <c r="N62" i="19"/>
  <c r="M62" i="19"/>
  <c r="F62" i="19"/>
  <c r="E62" i="19"/>
  <c r="N61" i="19"/>
  <c r="M61" i="19"/>
  <c r="F61" i="19"/>
  <c r="E61" i="19"/>
  <c r="N60" i="19"/>
  <c r="M60" i="19"/>
  <c r="F60" i="19"/>
  <c r="E60" i="19"/>
  <c r="N59" i="19"/>
  <c r="M59" i="19"/>
  <c r="F59" i="19"/>
  <c r="E59" i="19"/>
  <c r="N58" i="19"/>
  <c r="M58" i="19"/>
  <c r="F58" i="19"/>
  <c r="E58" i="19"/>
  <c r="N57" i="19"/>
  <c r="M57" i="19"/>
  <c r="F57" i="19"/>
  <c r="E57" i="19"/>
  <c r="N56" i="19"/>
  <c r="M56" i="19"/>
  <c r="F56" i="19"/>
  <c r="E56" i="19"/>
  <c r="N55" i="19"/>
  <c r="M55" i="19"/>
  <c r="F55" i="19"/>
  <c r="E55" i="19"/>
  <c r="N54" i="19"/>
  <c r="M54" i="19"/>
  <c r="F54" i="19"/>
  <c r="E54" i="19"/>
  <c r="N53" i="19"/>
  <c r="M53" i="19"/>
  <c r="F53" i="19"/>
  <c r="E53" i="19"/>
  <c r="N52" i="19"/>
  <c r="M52" i="19"/>
  <c r="F52" i="19"/>
  <c r="E52" i="19"/>
  <c r="N51" i="19"/>
  <c r="M51" i="19"/>
  <c r="F51" i="19"/>
  <c r="E51" i="19"/>
  <c r="N50" i="19"/>
  <c r="M50" i="19"/>
  <c r="F50" i="19"/>
  <c r="E50" i="19"/>
  <c r="N49" i="19"/>
  <c r="M49" i="19"/>
  <c r="F49" i="19"/>
  <c r="E49" i="19"/>
  <c r="N48" i="19"/>
  <c r="M48" i="19"/>
  <c r="F48" i="19"/>
  <c r="E48" i="19"/>
  <c r="N47" i="19"/>
  <c r="M47" i="19"/>
  <c r="F47" i="19"/>
  <c r="E47" i="19"/>
  <c r="N46" i="19"/>
  <c r="M46" i="19"/>
  <c r="F46" i="19"/>
  <c r="E46" i="19"/>
  <c r="N45" i="19"/>
  <c r="M45" i="19"/>
  <c r="F45" i="19"/>
  <c r="E45" i="19"/>
  <c r="N44" i="19"/>
  <c r="M44" i="19"/>
  <c r="F44" i="19"/>
  <c r="E44" i="19"/>
  <c r="N43" i="19"/>
  <c r="M43" i="19"/>
  <c r="F43" i="19"/>
  <c r="E43" i="19"/>
  <c r="N42" i="19"/>
  <c r="M42" i="19"/>
  <c r="F42" i="19"/>
  <c r="E42" i="19"/>
  <c r="N41" i="19"/>
  <c r="M41" i="19"/>
  <c r="F41" i="19"/>
  <c r="E41" i="19"/>
  <c r="N40" i="19"/>
  <c r="M40" i="19"/>
  <c r="F40" i="19"/>
  <c r="E40" i="19"/>
  <c r="N39" i="19"/>
  <c r="M39" i="19"/>
  <c r="F39" i="19"/>
  <c r="E39" i="19"/>
  <c r="N38" i="19"/>
  <c r="M38" i="19"/>
  <c r="F38" i="19"/>
  <c r="E38" i="19"/>
  <c r="N37" i="19"/>
  <c r="M37" i="19"/>
  <c r="F37" i="19"/>
  <c r="E37" i="19"/>
  <c r="N36" i="19"/>
  <c r="M36" i="19"/>
  <c r="F36" i="19"/>
  <c r="E36" i="19"/>
  <c r="N35" i="19"/>
  <c r="M35" i="19"/>
  <c r="F35" i="19"/>
  <c r="E35" i="19"/>
  <c r="N34" i="19"/>
  <c r="M34" i="19"/>
  <c r="F34" i="19"/>
  <c r="E34" i="19"/>
  <c r="N33" i="19"/>
  <c r="M33" i="19"/>
  <c r="F33" i="19"/>
  <c r="E33" i="19"/>
  <c r="N32" i="19"/>
  <c r="M32" i="19"/>
  <c r="F32" i="19"/>
  <c r="E32" i="19"/>
  <c r="N31" i="19"/>
  <c r="M31" i="19"/>
  <c r="F31" i="19"/>
  <c r="E31" i="19"/>
  <c r="N30" i="19"/>
  <c r="M30" i="19"/>
  <c r="F30" i="19"/>
  <c r="E30" i="19"/>
  <c r="N29" i="19"/>
  <c r="M29" i="19"/>
  <c r="F29" i="19"/>
  <c r="E29" i="19"/>
  <c r="N28" i="19"/>
  <c r="M28" i="19"/>
  <c r="F28" i="19"/>
  <c r="E28" i="19"/>
  <c r="N27" i="19"/>
  <c r="M27" i="19"/>
  <c r="F27" i="19"/>
  <c r="E27" i="19"/>
  <c r="N26" i="19"/>
  <c r="M26" i="19"/>
  <c r="F26" i="19"/>
  <c r="E26" i="19"/>
  <c r="N25" i="19"/>
  <c r="M25" i="19"/>
  <c r="F25" i="19"/>
  <c r="E25" i="19"/>
  <c r="N24" i="19"/>
  <c r="M24" i="19"/>
  <c r="F24" i="19"/>
  <c r="E24" i="19"/>
  <c r="N23" i="19"/>
  <c r="M23" i="19"/>
  <c r="F23" i="19"/>
  <c r="E23" i="19"/>
  <c r="N22" i="19"/>
  <c r="M22" i="19"/>
  <c r="F22" i="19"/>
  <c r="E22" i="19"/>
  <c r="N21" i="19"/>
  <c r="M21" i="19"/>
  <c r="F21" i="19"/>
  <c r="E21" i="19"/>
  <c r="N20" i="19"/>
  <c r="M20" i="19"/>
  <c r="F20" i="19"/>
  <c r="E20" i="19"/>
  <c r="N19" i="19"/>
  <c r="M19" i="19"/>
  <c r="F19" i="19"/>
  <c r="E19" i="19"/>
  <c r="N18" i="19"/>
  <c r="M18" i="19"/>
  <c r="F18" i="19"/>
  <c r="E18" i="19"/>
  <c r="N17" i="19"/>
  <c r="M17" i="19"/>
  <c r="F17" i="19"/>
  <c r="E17" i="19"/>
  <c r="N16" i="19"/>
  <c r="M16" i="19"/>
  <c r="F16" i="19"/>
  <c r="E16" i="19"/>
  <c r="N15" i="19"/>
  <c r="M15" i="19"/>
  <c r="F15" i="19"/>
  <c r="E15" i="19"/>
  <c r="N14" i="19"/>
  <c r="M14" i="19"/>
  <c r="F14" i="19"/>
  <c r="E14" i="19"/>
  <c r="N13" i="19"/>
  <c r="M13" i="19"/>
  <c r="F13" i="19"/>
  <c r="E13" i="19"/>
  <c r="N12" i="19"/>
  <c r="M12" i="19"/>
  <c r="F12" i="19"/>
  <c r="E12" i="19"/>
  <c r="N11" i="19"/>
  <c r="M11" i="19"/>
  <c r="F11" i="19"/>
  <c r="E11" i="19"/>
  <c r="N10" i="19"/>
  <c r="M10" i="19"/>
  <c r="F10" i="19"/>
  <c r="E10" i="19"/>
  <c r="N9" i="19"/>
  <c r="M9" i="19"/>
  <c r="F9" i="19"/>
  <c r="E9" i="19"/>
  <c r="N8" i="19"/>
  <c r="M8" i="19"/>
  <c r="F8" i="19"/>
  <c r="F4" i="19" s="1"/>
  <c r="E8" i="19"/>
  <c r="E4" i="19" s="1"/>
  <c r="G7" i="19" s="1"/>
  <c r="E9" i="40" s="1"/>
  <c r="N4" i="19"/>
  <c r="N246" i="17"/>
  <c r="M246" i="17"/>
  <c r="N245" i="17"/>
  <c r="M245" i="17"/>
  <c r="N244" i="17"/>
  <c r="M244" i="17"/>
  <c r="N243" i="17"/>
  <c r="M243" i="17"/>
  <c r="N242" i="17"/>
  <c r="M242" i="17"/>
  <c r="N241" i="17"/>
  <c r="M241" i="17"/>
  <c r="N240" i="17"/>
  <c r="M240" i="17"/>
  <c r="N239" i="17"/>
  <c r="M239" i="17"/>
  <c r="N238" i="17"/>
  <c r="M238" i="17"/>
  <c r="N237" i="17"/>
  <c r="M237" i="17"/>
  <c r="N236" i="17"/>
  <c r="M236" i="17"/>
  <c r="N235" i="17"/>
  <c r="M235" i="17"/>
  <c r="N234" i="17"/>
  <c r="M234" i="17"/>
  <c r="N233" i="17"/>
  <c r="M233" i="17"/>
  <c r="N232" i="17"/>
  <c r="M232" i="17"/>
  <c r="N231" i="17"/>
  <c r="M231" i="17"/>
  <c r="N230" i="17"/>
  <c r="M230" i="17"/>
  <c r="N229" i="17"/>
  <c r="M229" i="17"/>
  <c r="N228" i="17"/>
  <c r="M228" i="17"/>
  <c r="N227" i="17"/>
  <c r="M227" i="17"/>
  <c r="N226" i="17"/>
  <c r="M226" i="17"/>
  <c r="N225" i="17"/>
  <c r="M225" i="17"/>
  <c r="N224" i="17"/>
  <c r="M224" i="17"/>
  <c r="N223" i="17"/>
  <c r="M223" i="17"/>
  <c r="N222" i="17"/>
  <c r="M222" i="17"/>
  <c r="N221" i="17"/>
  <c r="M221" i="17"/>
  <c r="N220" i="17"/>
  <c r="M220" i="17"/>
  <c r="N219" i="17"/>
  <c r="M219" i="17"/>
  <c r="N218" i="17"/>
  <c r="M218" i="17"/>
  <c r="N217" i="17"/>
  <c r="M217" i="17"/>
  <c r="N216" i="17"/>
  <c r="M216" i="17"/>
  <c r="N215" i="17"/>
  <c r="M215" i="17"/>
  <c r="N214" i="17"/>
  <c r="M214" i="17"/>
  <c r="N213" i="17"/>
  <c r="M213" i="17"/>
  <c r="N212" i="17"/>
  <c r="M212" i="17"/>
  <c r="N211" i="17"/>
  <c r="M211" i="17"/>
  <c r="N210" i="17"/>
  <c r="M210" i="17"/>
  <c r="N209" i="17"/>
  <c r="M209" i="17"/>
  <c r="N208" i="17"/>
  <c r="M208" i="17"/>
  <c r="N207" i="17"/>
  <c r="M207" i="17"/>
  <c r="N206" i="17"/>
  <c r="M206" i="17"/>
  <c r="N205" i="17"/>
  <c r="M205" i="17"/>
  <c r="N204" i="17"/>
  <c r="M204" i="17"/>
  <c r="N203" i="17"/>
  <c r="M203" i="17"/>
  <c r="N202" i="17"/>
  <c r="M202" i="17"/>
  <c r="N201" i="17"/>
  <c r="M201" i="17"/>
  <c r="N200" i="17"/>
  <c r="M200" i="17"/>
  <c r="N199" i="17"/>
  <c r="M199" i="17"/>
  <c r="N198" i="17"/>
  <c r="M198" i="17"/>
  <c r="N197" i="17"/>
  <c r="M197" i="17"/>
  <c r="N196" i="17"/>
  <c r="M196" i="17"/>
  <c r="N195" i="17"/>
  <c r="M195" i="17"/>
  <c r="N194" i="17"/>
  <c r="M194" i="17"/>
  <c r="N193" i="17"/>
  <c r="M193" i="17"/>
  <c r="N192" i="17"/>
  <c r="M192" i="17"/>
  <c r="N191" i="17"/>
  <c r="M191" i="17"/>
  <c r="N190" i="17"/>
  <c r="M190" i="17"/>
  <c r="N189" i="17"/>
  <c r="M189" i="17"/>
  <c r="N188" i="17"/>
  <c r="M188" i="17"/>
  <c r="N187" i="17"/>
  <c r="M187" i="17"/>
  <c r="N186" i="17"/>
  <c r="M186" i="17"/>
  <c r="N185" i="17"/>
  <c r="M185" i="17"/>
  <c r="N184" i="17"/>
  <c r="M184" i="17"/>
  <c r="N183" i="17"/>
  <c r="M183" i="17"/>
  <c r="N182" i="17"/>
  <c r="M182" i="17"/>
  <c r="N181" i="17"/>
  <c r="M181" i="17"/>
  <c r="N180" i="17"/>
  <c r="M180" i="17"/>
  <c r="N179" i="17"/>
  <c r="M179" i="17"/>
  <c r="N178" i="17"/>
  <c r="M178" i="17"/>
  <c r="N177" i="17"/>
  <c r="M177" i="17"/>
  <c r="N176" i="17"/>
  <c r="M176" i="17"/>
  <c r="N175" i="17"/>
  <c r="M175" i="17"/>
  <c r="N174" i="17"/>
  <c r="M174" i="17"/>
  <c r="N173" i="17"/>
  <c r="M173" i="17"/>
  <c r="N172" i="17"/>
  <c r="M172" i="17"/>
  <c r="N171" i="17"/>
  <c r="M171" i="17"/>
  <c r="N170" i="17"/>
  <c r="M170" i="17"/>
  <c r="N169" i="17"/>
  <c r="M169" i="17"/>
  <c r="N168" i="17"/>
  <c r="M168" i="17"/>
  <c r="N167" i="17"/>
  <c r="M167" i="17"/>
  <c r="N166" i="17"/>
  <c r="M166" i="17"/>
  <c r="N165" i="17"/>
  <c r="M165" i="17"/>
  <c r="N164" i="17"/>
  <c r="M164" i="17"/>
  <c r="N163" i="17"/>
  <c r="M163" i="17"/>
  <c r="N162" i="17"/>
  <c r="M162" i="17"/>
  <c r="N161" i="17"/>
  <c r="M161" i="17"/>
  <c r="N160" i="17"/>
  <c r="M160" i="17"/>
  <c r="N159" i="17"/>
  <c r="M159" i="17"/>
  <c r="N158" i="17"/>
  <c r="M158" i="17"/>
  <c r="N157" i="17"/>
  <c r="M157" i="17"/>
  <c r="N156" i="17"/>
  <c r="M156" i="17"/>
  <c r="N155" i="17"/>
  <c r="M155" i="17"/>
  <c r="N154" i="17"/>
  <c r="M154" i="17"/>
  <c r="N153" i="17"/>
  <c r="M153" i="17"/>
  <c r="N152" i="17"/>
  <c r="M152" i="17"/>
  <c r="N151" i="17"/>
  <c r="M151" i="17"/>
  <c r="N150" i="17"/>
  <c r="M150" i="17"/>
  <c r="N149" i="17"/>
  <c r="M149" i="17"/>
  <c r="N148" i="17"/>
  <c r="M148" i="17"/>
  <c r="N147" i="17"/>
  <c r="M147" i="17"/>
  <c r="N146" i="17"/>
  <c r="M146" i="17"/>
  <c r="N145" i="17"/>
  <c r="M145" i="17"/>
  <c r="N144" i="17"/>
  <c r="M144" i="17"/>
  <c r="N143" i="17"/>
  <c r="M143" i="17"/>
  <c r="N142" i="17"/>
  <c r="M142" i="17"/>
  <c r="N141" i="17"/>
  <c r="M141" i="17"/>
  <c r="N140" i="17"/>
  <c r="M140" i="17"/>
  <c r="N139" i="17"/>
  <c r="M139" i="17"/>
  <c r="N138" i="17"/>
  <c r="M138" i="17"/>
  <c r="N137" i="17"/>
  <c r="M137" i="17"/>
  <c r="N136" i="17"/>
  <c r="M136" i="17"/>
  <c r="N135" i="17"/>
  <c r="M135" i="17"/>
  <c r="N134" i="17"/>
  <c r="M134" i="17"/>
  <c r="N133" i="17"/>
  <c r="M133" i="17"/>
  <c r="N132" i="17"/>
  <c r="M132" i="17"/>
  <c r="N131" i="17"/>
  <c r="M131" i="17"/>
  <c r="N130" i="17"/>
  <c r="M130" i="17"/>
  <c r="N129" i="17"/>
  <c r="M129" i="17"/>
  <c r="N128" i="17"/>
  <c r="M128" i="17"/>
  <c r="N127" i="17"/>
  <c r="M127" i="17"/>
  <c r="F127" i="17"/>
  <c r="E127" i="17"/>
  <c r="N126" i="17"/>
  <c r="M126" i="17"/>
  <c r="F126" i="17"/>
  <c r="E126" i="17"/>
  <c r="N125" i="17"/>
  <c r="M125" i="17"/>
  <c r="F125" i="17"/>
  <c r="E125" i="17"/>
  <c r="N124" i="17"/>
  <c r="M124" i="17"/>
  <c r="F124" i="17"/>
  <c r="E124" i="17"/>
  <c r="N123" i="17"/>
  <c r="M123" i="17"/>
  <c r="F123" i="17"/>
  <c r="E123" i="17"/>
  <c r="N122" i="17"/>
  <c r="M122" i="17"/>
  <c r="F122" i="17"/>
  <c r="E122" i="17"/>
  <c r="N121" i="17"/>
  <c r="M121" i="17"/>
  <c r="F121" i="17"/>
  <c r="E121" i="17"/>
  <c r="N120" i="17"/>
  <c r="M120" i="17"/>
  <c r="F120" i="17"/>
  <c r="E120" i="17"/>
  <c r="N119" i="17"/>
  <c r="M119" i="17"/>
  <c r="F119" i="17"/>
  <c r="E119" i="17"/>
  <c r="N118" i="17"/>
  <c r="M118" i="17"/>
  <c r="F118" i="17"/>
  <c r="E118" i="17"/>
  <c r="N117" i="17"/>
  <c r="M117" i="17"/>
  <c r="F117" i="17"/>
  <c r="E117" i="17"/>
  <c r="N116" i="17"/>
  <c r="M116" i="17"/>
  <c r="F116" i="17"/>
  <c r="E116" i="17"/>
  <c r="N115" i="17"/>
  <c r="M115" i="17"/>
  <c r="F115" i="17"/>
  <c r="E115" i="17"/>
  <c r="N114" i="17"/>
  <c r="M114" i="17"/>
  <c r="F114" i="17"/>
  <c r="E114" i="17"/>
  <c r="N113" i="17"/>
  <c r="M113" i="17"/>
  <c r="F113" i="17"/>
  <c r="E113" i="17"/>
  <c r="N112" i="17"/>
  <c r="M112" i="17"/>
  <c r="F112" i="17"/>
  <c r="E112" i="17"/>
  <c r="N111" i="17"/>
  <c r="M111" i="17"/>
  <c r="F111" i="17"/>
  <c r="E111" i="17"/>
  <c r="N110" i="17"/>
  <c r="M110" i="17"/>
  <c r="F110" i="17"/>
  <c r="E110" i="17"/>
  <c r="N109" i="17"/>
  <c r="M109" i="17"/>
  <c r="F109" i="17"/>
  <c r="E109" i="17"/>
  <c r="N108" i="17"/>
  <c r="M108" i="17"/>
  <c r="F108" i="17"/>
  <c r="E108" i="17"/>
  <c r="N107" i="17"/>
  <c r="M107" i="17"/>
  <c r="F107" i="17"/>
  <c r="E107" i="17"/>
  <c r="N106" i="17"/>
  <c r="M106" i="17"/>
  <c r="F106" i="17"/>
  <c r="E106" i="17"/>
  <c r="N105" i="17"/>
  <c r="M105" i="17"/>
  <c r="F105" i="17"/>
  <c r="E105" i="17"/>
  <c r="N104" i="17"/>
  <c r="M104" i="17"/>
  <c r="F104" i="17"/>
  <c r="E104" i="17"/>
  <c r="N103" i="17"/>
  <c r="M103" i="17"/>
  <c r="F103" i="17"/>
  <c r="E103" i="17"/>
  <c r="N102" i="17"/>
  <c r="M102" i="17"/>
  <c r="F102" i="17"/>
  <c r="E102" i="17"/>
  <c r="N101" i="17"/>
  <c r="M101" i="17"/>
  <c r="F101" i="17"/>
  <c r="E101" i="17"/>
  <c r="N100" i="17"/>
  <c r="M100" i="17"/>
  <c r="F100" i="17"/>
  <c r="E100" i="17"/>
  <c r="N99" i="17"/>
  <c r="M99" i="17"/>
  <c r="F99" i="17"/>
  <c r="E99" i="17"/>
  <c r="N98" i="17"/>
  <c r="M98" i="17"/>
  <c r="F98" i="17"/>
  <c r="E98" i="17"/>
  <c r="N97" i="17"/>
  <c r="M97" i="17"/>
  <c r="F97" i="17"/>
  <c r="E97" i="17"/>
  <c r="N96" i="17"/>
  <c r="M96" i="17"/>
  <c r="F96" i="17"/>
  <c r="E96" i="17"/>
  <c r="N95" i="17"/>
  <c r="M95" i="17"/>
  <c r="F95" i="17"/>
  <c r="E95" i="17"/>
  <c r="N94" i="17"/>
  <c r="M94" i="17"/>
  <c r="F94" i="17"/>
  <c r="E94" i="17"/>
  <c r="N93" i="17"/>
  <c r="M93" i="17"/>
  <c r="F93" i="17"/>
  <c r="E93" i="17"/>
  <c r="N92" i="17"/>
  <c r="M92" i="17"/>
  <c r="F92" i="17"/>
  <c r="E92" i="17"/>
  <c r="N91" i="17"/>
  <c r="M91" i="17"/>
  <c r="F91" i="17"/>
  <c r="E91" i="17"/>
  <c r="N90" i="17"/>
  <c r="M90" i="17"/>
  <c r="F90" i="17"/>
  <c r="E90" i="17"/>
  <c r="N89" i="17"/>
  <c r="M89" i="17"/>
  <c r="F89" i="17"/>
  <c r="E89" i="17"/>
  <c r="N88" i="17"/>
  <c r="M88" i="17"/>
  <c r="F88" i="17"/>
  <c r="E88" i="17"/>
  <c r="N87" i="17"/>
  <c r="M87" i="17"/>
  <c r="F87" i="17"/>
  <c r="E87" i="17"/>
  <c r="N86" i="17"/>
  <c r="M86" i="17"/>
  <c r="F86" i="17"/>
  <c r="E86" i="17"/>
  <c r="N85" i="17"/>
  <c r="M85" i="17"/>
  <c r="F85" i="17"/>
  <c r="E85" i="17"/>
  <c r="N84" i="17"/>
  <c r="M84" i="17"/>
  <c r="F84" i="17"/>
  <c r="E84" i="17"/>
  <c r="N83" i="17"/>
  <c r="M83" i="17"/>
  <c r="F83" i="17"/>
  <c r="E83" i="17"/>
  <c r="N82" i="17"/>
  <c r="M82" i="17"/>
  <c r="F82" i="17"/>
  <c r="E82" i="17"/>
  <c r="N81" i="17"/>
  <c r="M81" i="17"/>
  <c r="F81" i="17"/>
  <c r="E81" i="17"/>
  <c r="N80" i="17"/>
  <c r="M80" i="17"/>
  <c r="F80" i="17"/>
  <c r="E80" i="17"/>
  <c r="N79" i="17"/>
  <c r="M79" i="17"/>
  <c r="F79" i="17"/>
  <c r="E79" i="17"/>
  <c r="N78" i="17"/>
  <c r="M78" i="17"/>
  <c r="F78" i="17"/>
  <c r="E78" i="17"/>
  <c r="N77" i="17"/>
  <c r="M77" i="17"/>
  <c r="F77" i="17"/>
  <c r="E77" i="17"/>
  <c r="N76" i="17"/>
  <c r="M76" i="17"/>
  <c r="F76" i="17"/>
  <c r="E76" i="17"/>
  <c r="N75" i="17"/>
  <c r="M75" i="17"/>
  <c r="F75" i="17"/>
  <c r="E75" i="17"/>
  <c r="N74" i="17"/>
  <c r="M74" i="17"/>
  <c r="F74" i="17"/>
  <c r="E74" i="17"/>
  <c r="N73" i="17"/>
  <c r="M73" i="17"/>
  <c r="F73" i="17"/>
  <c r="E73" i="17"/>
  <c r="N72" i="17"/>
  <c r="M72" i="17"/>
  <c r="F72" i="17"/>
  <c r="E72" i="17"/>
  <c r="N71" i="17"/>
  <c r="M71" i="17"/>
  <c r="F71" i="17"/>
  <c r="E71" i="17"/>
  <c r="N70" i="17"/>
  <c r="M70" i="17"/>
  <c r="F70" i="17"/>
  <c r="E70" i="17"/>
  <c r="N69" i="17"/>
  <c r="M69" i="17"/>
  <c r="F69" i="17"/>
  <c r="E69" i="17"/>
  <c r="N68" i="17"/>
  <c r="M68" i="17"/>
  <c r="F68" i="17"/>
  <c r="E68" i="17"/>
  <c r="N67" i="17"/>
  <c r="M67" i="17"/>
  <c r="F67" i="17"/>
  <c r="E67" i="17"/>
  <c r="N66" i="17"/>
  <c r="M66" i="17"/>
  <c r="F66" i="17"/>
  <c r="E66" i="17"/>
  <c r="N65" i="17"/>
  <c r="M65" i="17"/>
  <c r="F65" i="17"/>
  <c r="E65" i="17"/>
  <c r="N64" i="17"/>
  <c r="M64" i="17"/>
  <c r="F64" i="17"/>
  <c r="E64" i="17"/>
  <c r="N63" i="17"/>
  <c r="M63" i="17"/>
  <c r="F63" i="17"/>
  <c r="E63" i="17"/>
  <c r="N62" i="17"/>
  <c r="M62" i="17"/>
  <c r="F62" i="17"/>
  <c r="E62" i="17"/>
  <c r="N61" i="17"/>
  <c r="M61" i="17"/>
  <c r="F61" i="17"/>
  <c r="E61" i="17"/>
  <c r="N60" i="17"/>
  <c r="M60" i="17"/>
  <c r="F60" i="17"/>
  <c r="E60" i="17"/>
  <c r="N59" i="17"/>
  <c r="M59" i="17"/>
  <c r="F59" i="17"/>
  <c r="E59" i="17"/>
  <c r="N58" i="17"/>
  <c r="M58" i="17"/>
  <c r="F58" i="17"/>
  <c r="E58" i="17"/>
  <c r="N57" i="17"/>
  <c r="M57" i="17"/>
  <c r="F57" i="17"/>
  <c r="E57" i="17"/>
  <c r="N56" i="17"/>
  <c r="M56" i="17"/>
  <c r="F56" i="17"/>
  <c r="E56" i="17"/>
  <c r="N55" i="17"/>
  <c r="M55" i="17"/>
  <c r="F55" i="17"/>
  <c r="E55" i="17"/>
  <c r="N54" i="17"/>
  <c r="M54" i="17"/>
  <c r="F54" i="17"/>
  <c r="E54" i="17"/>
  <c r="N53" i="17"/>
  <c r="M53" i="17"/>
  <c r="F53" i="17"/>
  <c r="E53" i="17"/>
  <c r="N52" i="17"/>
  <c r="M52" i="17"/>
  <c r="F52" i="17"/>
  <c r="E52" i="17"/>
  <c r="N51" i="17"/>
  <c r="M51" i="17"/>
  <c r="F51" i="17"/>
  <c r="E51" i="17"/>
  <c r="N50" i="17"/>
  <c r="M50" i="17"/>
  <c r="F50" i="17"/>
  <c r="E50" i="17"/>
  <c r="N49" i="17"/>
  <c r="M49" i="17"/>
  <c r="F49" i="17"/>
  <c r="E49" i="17"/>
  <c r="N48" i="17"/>
  <c r="M48" i="17"/>
  <c r="F48" i="17"/>
  <c r="E48" i="17"/>
  <c r="N47" i="17"/>
  <c r="M47" i="17"/>
  <c r="F47" i="17"/>
  <c r="E47" i="17"/>
  <c r="N46" i="17"/>
  <c r="M46" i="17"/>
  <c r="F46" i="17"/>
  <c r="E46" i="17"/>
  <c r="N45" i="17"/>
  <c r="M45" i="17"/>
  <c r="F45" i="17"/>
  <c r="E45" i="17"/>
  <c r="N44" i="17"/>
  <c r="M44" i="17"/>
  <c r="F44" i="17"/>
  <c r="E44" i="17"/>
  <c r="N43" i="17"/>
  <c r="M43" i="17"/>
  <c r="F43" i="17"/>
  <c r="E43" i="17"/>
  <c r="N42" i="17"/>
  <c r="M42" i="17"/>
  <c r="F42" i="17"/>
  <c r="E42" i="17"/>
  <c r="N41" i="17"/>
  <c r="M41" i="17"/>
  <c r="F41" i="17"/>
  <c r="E41" i="17"/>
  <c r="N40" i="17"/>
  <c r="M40" i="17"/>
  <c r="F40" i="17"/>
  <c r="E40" i="17"/>
  <c r="N39" i="17"/>
  <c r="M39" i="17"/>
  <c r="F39" i="17"/>
  <c r="E39" i="17"/>
  <c r="N38" i="17"/>
  <c r="M38" i="17"/>
  <c r="F38" i="17"/>
  <c r="E38" i="17"/>
  <c r="N37" i="17"/>
  <c r="M37" i="17"/>
  <c r="F37" i="17"/>
  <c r="E37" i="17"/>
  <c r="N36" i="17"/>
  <c r="M36" i="17"/>
  <c r="F36" i="17"/>
  <c r="E36" i="17"/>
  <c r="N35" i="17"/>
  <c r="M35" i="17"/>
  <c r="F35" i="17"/>
  <c r="E35" i="17"/>
  <c r="N34" i="17"/>
  <c r="M34" i="17"/>
  <c r="F34" i="17"/>
  <c r="E34" i="17"/>
  <c r="N33" i="17"/>
  <c r="M33" i="17"/>
  <c r="F33" i="17"/>
  <c r="E33" i="17"/>
  <c r="N32" i="17"/>
  <c r="M32" i="17"/>
  <c r="F32" i="17"/>
  <c r="E32" i="17"/>
  <c r="N31" i="17"/>
  <c r="M31" i="17"/>
  <c r="F31" i="17"/>
  <c r="E31" i="17"/>
  <c r="N30" i="17"/>
  <c r="M30" i="17"/>
  <c r="F30" i="17"/>
  <c r="E30" i="17"/>
  <c r="N29" i="17"/>
  <c r="M29" i="17"/>
  <c r="F29" i="17"/>
  <c r="E29" i="17"/>
  <c r="N28" i="17"/>
  <c r="M28" i="17"/>
  <c r="F28" i="17"/>
  <c r="E28" i="17"/>
  <c r="N27" i="17"/>
  <c r="M27" i="17"/>
  <c r="F27" i="17"/>
  <c r="E27" i="17"/>
  <c r="N26" i="17"/>
  <c r="M26" i="17"/>
  <c r="F26" i="17"/>
  <c r="E26" i="17"/>
  <c r="N25" i="17"/>
  <c r="M25" i="17"/>
  <c r="F25" i="17"/>
  <c r="E25" i="17"/>
  <c r="N24" i="17"/>
  <c r="M24" i="17"/>
  <c r="F24" i="17"/>
  <c r="E24" i="17"/>
  <c r="N23" i="17"/>
  <c r="M23" i="17"/>
  <c r="F23" i="17"/>
  <c r="E23" i="17"/>
  <c r="N22" i="17"/>
  <c r="M22" i="17"/>
  <c r="F22" i="17"/>
  <c r="E22" i="17"/>
  <c r="N21" i="17"/>
  <c r="M21" i="17"/>
  <c r="F21" i="17"/>
  <c r="E21" i="17"/>
  <c r="N20" i="17"/>
  <c r="M20" i="17"/>
  <c r="F20" i="17"/>
  <c r="E20" i="17"/>
  <c r="N19" i="17"/>
  <c r="M19" i="17"/>
  <c r="F19" i="17"/>
  <c r="E19" i="17"/>
  <c r="N18" i="17"/>
  <c r="M18" i="17"/>
  <c r="F18" i="17"/>
  <c r="E18" i="17"/>
  <c r="N17" i="17"/>
  <c r="M17" i="17"/>
  <c r="F17" i="17"/>
  <c r="E17" i="17"/>
  <c r="N16" i="17"/>
  <c r="M16" i="17"/>
  <c r="F16" i="17"/>
  <c r="E16" i="17"/>
  <c r="N15" i="17"/>
  <c r="M15" i="17"/>
  <c r="F15" i="17"/>
  <c r="E15" i="17"/>
  <c r="N14" i="17"/>
  <c r="M14" i="17"/>
  <c r="F14" i="17"/>
  <c r="E14" i="17"/>
  <c r="N13" i="17"/>
  <c r="M13" i="17"/>
  <c r="F13" i="17"/>
  <c r="E13" i="17"/>
  <c r="N12" i="17"/>
  <c r="M12" i="17"/>
  <c r="F12" i="17"/>
  <c r="E12" i="17"/>
  <c r="N11" i="17"/>
  <c r="M11" i="17"/>
  <c r="F11" i="17"/>
  <c r="E11" i="17"/>
  <c r="N10" i="17"/>
  <c r="M10" i="17"/>
  <c r="F10" i="17"/>
  <c r="E10" i="17"/>
  <c r="N9" i="17"/>
  <c r="M9" i="17"/>
  <c r="F9" i="17"/>
  <c r="E9" i="17"/>
  <c r="N8" i="17"/>
  <c r="N4" i="17" s="1"/>
  <c r="M8" i="17"/>
  <c r="M4" i="17" s="1"/>
  <c r="O7" i="17" s="1"/>
  <c r="E4" i="40" s="1"/>
  <c r="F8" i="17"/>
  <c r="E8" i="17"/>
  <c r="E4" i="17" s="1"/>
  <c r="G7" i="17" s="1"/>
  <c r="E5" i="40" s="1"/>
  <c r="F4" i="17"/>
  <c r="N246" i="13"/>
  <c r="M246" i="13"/>
  <c r="N245" i="13"/>
  <c r="M245" i="13"/>
  <c r="N244" i="13"/>
  <c r="M244" i="13"/>
  <c r="N243" i="13"/>
  <c r="M243" i="13"/>
  <c r="N242" i="13"/>
  <c r="M242" i="13"/>
  <c r="N241" i="13"/>
  <c r="M241" i="13"/>
  <c r="N240" i="13"/>
  <c r="M240" i="13"/>
  <c r="N239" i="13"/>
  <c r="M239" i="13"/>
  <c r="N238" i="13"/>
  <c r="M238" i="13"/>
  <c r="N237" i="13"/>
  <c r="M237" i="13"/>
  <c r="N236" i="13"/>
  <c r="M236" i="13"/>
  <c r="N235" i="13"/>
  <c r="M235" i="13"/>
  <c r="N234" i="13"/>
  <c r="M234" i="13"/>
  <c r="N233" i="13"/>
  <c r="M233" i="13"/>
  <c r="N232" i="13"/>
  <c r="M232" i="13"/>
  <c r="N231" i="13"/>
  <c r="M231" i="13"/>
  <c r="N230" i="13"/>
  <c r="M230" i="13"/>
  <c r="N229" i="13"/>
  <c r="M229" i="13"/>
  <c r="N228" i="13"/>
  <c r="M228" i="13"/>
  <c r="N227" i="13"/>
  <c r="M227" i="13"/>
  <c r="N226" i="13"/>
  <c r="M226" i="13"/>
  <c r="N225" i="13"/>
  <c r="M225" i="13"/>
  <c r="N224" i="13"/>
  <c r="M224" i="13"/>
  <c r="N223" i="13"/>
  <c r="M223" i="13"/>
  <c r="N222" i="13"/>
  <c r="M222" i="13"/>
  <c r="N221" i="13"/>
  <c r="M221" i="13"/>
  <c r="N220" i="13"/>
  <c r="M220" i="13"/>
  <c r="N219" i="13"/>
  <c r="M219" i="13"/>
  <c r="N218" i="13"/>
  <c r="M218" i="13"/>
  <c r="N217" i="13"/>
  <c r="M217" i="13"/>
  <c r="N216" i="13"/>
  <c r="M216" i="13"/>
  <c r="N215" i="13"/>
  <c r="M215" i="13"/>
  <c r="N214" i="13"/>
  <c r="M214" i="13"/>
  <c r="N213" i="13"/>
  <c r="M213" i="13"/>
  <c r="N212" i="13"/>
  <c r="M212" i="13"/>
  <c r="N211" i="13"/>
  <c r="M211" i="13"/>
  <c r="N210" i="13"/>
  <c r="M210" i="13"/>
  <c r="N209" i="13"/>
  <c r="M209" i="13"/>
  <c r="N208" i="13"/>
  <c r="M208" i="13"/>
  <c r="N207" i="13"/>
  <c r="M207" i="13"/>
  <c r="N206" i="13"/>
  <c r="M206" i="13"/>
  <c r="N205" i="13"/>
  <c r="M205" i="13"/>
  <c r="N204" i="13"/>
  <c r="M204" i="13"/>
  <c r="N203" i="13"/>
  <c r="M203" i="13"/>
  <c r="N202" i="13"/>
  <c r="M202" i="13"/>
  <c r="N201" i="13"/>
  <c r="M201" i="13"/>
  <c r="N200" i="13"/>
  <c r="M200" i="13"/>
  <c r="N199" i="13"/>
  <c r="M199" i="13"/>
  <c r="N198" i="13"/>
  <c r="M198" i="13"/>
  <c r="N197" i="13"/>
  <c r="M197" i="13"/>
  <c r="N196" i="13"/>
  <c r="M196" i="13"/>
  <c r="N195" i="13"/>
  <c r="M195" i="13"/>
  <c r="N194" i="13"/>
  <c r="M194" i="13"/>
  <c r="N193" i="13"/>
  <c r="M193" i="13"/>
  <c r="N192" i="13"/>
  <c r="M192" i="13"/>
  <c r="N191" i="13"/>
  <c r="M191" i="13"/>
  <c r="N190" i="13"/>
  <c r="M190" i="13"/>
  <c r="N189" i="13"/>
  <c r="M189" i="13"/>
  <c r="N188" i="13"/>
  <c r="M188" i="13"/>
  <c r="N187" i="13"/>
  <c r="M187" i="13"/>
  <c r="N186" i="13"/>
  <c r="M186" i="13"/>
  <c r="N185" i="13"/>
  <c r="M185" i="13"/>
  <c r="N184" i="13"/>
  <c r="M184" i="13"/>
  <c r="N183" i="13"/>
  <c r="M183" i="13"/>
  <c r="N182" i="13"/>
  <c r="M182" i="13"/>
  <c r="N181" i="13"/>
  <c r="M181" i="13"/>
  <c r="N180" i="13"/>
  <c r="M180" i="13"/>
  <c r="N179" i="13"/>
  <c r="M179" i="13"/>
  <c r="N178" i="13"/>
  <c r="M178" i="13"/>
  <c r="N177" i="13"/>
  <c r="M177" i="13"/>
  <c r="N176" i="13"/>
  <c r="M176" i="13"/>
  <c r="N175" i="13"/>
  <c r="M175" i="13"/>
  <c r="N174" i="13"/>
  <c r="M174" i="13"/>
  <c r="N173" i="13"/>
  <c r="M173" i="13"/>
  <c r="N172" i="13"/>
  <c r="M172" i="13"/>
  <c r="N171" i="13"/>
  <c r="M171" i="13"/>
  <c r="N170" i="13"/>
  <c r="M170" i="13"/>
  <c r="N169" i="13"/>
  <c r="M169" i="13"/>
  <c r="N168" i="13"/>
  <c r="M168" i="13"/>
  <c r="N167" i="13"/>
  <c r="M167" i="13"/>
  <c r="N166" i="13"/>
  <c r="M166" i="13"/>
  <c r="N165" i="13"/>
  <c r="M165" i="13"/>
  <c r="N164" i="13"/>
  <c r="M164" i="13"/>
  <c r="N163" i="13"/>
  <c r="M163" i="13"/>
  <c r="N162" i="13"/>
  <c r="M162" i="13"/>
  <c r="N161" i="13"/>
  <c r="M161" i="13"/>
  <c r="N160" i="13"/>
  <c r="M160" i="13"/>
  <c r="N159" i="13"/>
  <c r="M159" i="13"/>
  <c r="N158" i="13"/>
  <c r="M158" i="13"/>
  <c r="N157" i="13"/>
  <c r="M157" i="13"/>
  <c r="N156" i="13"/>
  <c r="M156" i="13"/>
  <c r="N155" i="13"/>
  <c r="M155" i="13"/>
  <c r="N154" i="13"/>
  <c r="M154" i="13"/>
  <c r="N153" i="13"/>
  <c r="M153" i="13"/>
  <c r="N152" i="13"/>
  <c r="M152" i="13"/>
  <c r="N151" i="13"/>
  <c r="M151" i="13"/>
  <c r="N150" i="13"/>
  <c r="M150" i="13"/>
  <c r="N149" i="13"/>
  <c r="M149" i="13"/>
  <c r="N148" i="13"/>
  <c r="M148" i="13"/>
  <c r="N147" i="13"/>
  <c r="M147" i="13"/>
  <c r="N146" i="13"/>
  <c r="M146" i="13"/>
  <c r="N145" i="13"/>
  <c r="M145" i="13"/>
  <c r="N144" i="13"/>
  <c r="M144" i="13"/>
  <c r="N143" i="13"/>
  <c r="M143" i="13"/>
  <c r="N142" i="13"/>
  <c r="M142" i="13"/>
  <c r="N141" i="13"/>
  <c r="M141" i="13"/>
  <c r="N140" i="13"/>
  <c r="M140" i="13"/>
  <c r="N139" i="13"/>
  <c r="M139" i="13"/>
  <c r="N138" i="13"/>
  <c r="M138" i="13"/>
  <c r="N137" i="13"/>
  <c r="M137" i="13"/>
  <c r="N136" i="13"/>
  <c r="M136" i="13"/>
  <c r="N135" i="13"/>
  <c r="M135" i="13"/>
  <c r="N134" i="13"/>
  <c r="M134" i="13"/>
  <c r="N133" i="13"/>
  <c r="M133" i="13"/>
  <c r="N132" i="13"/>
  <c r="M132" i="13"/>
  <c r="N131" i="13"/>
  <c r="M131" i="13"/>
  <c r="N130" i="13"/>
  <c r="M130" i="13"/>
  <c r="N129" i="13"/>
  <c r="M129" i="13"/>
  <c r="N128" i="13"/>
  <c r="M128" i="13"/>
  <c r="N127" i="13"/>
  <c r="M127" i="13"/>
  <c r="F127" i="13"/>
  <c r="E127" i="13"/>
  <c r="N126" i="13"/>
  <c r="M126" i="13"/>
  <c r="F126" i="13"/>
  <c r="E126" i="13"/>
  <c r="N125" i="13"/>
  <c r="M125" i="13"/>
  <c r="F125" i="13"/>
  <c r="E125" i="13"/>
  <c r="N124" i="13"/>
  <c r="M124" i="13"/>
  <c r="F124" i="13"/>
  <c r="E124" i="13"/>
  <c r="N123" i="13"/>
  <c r="M123" i="13"/>
  <c r="F123" i="13"/>
  <c r="E123" i="13"/>
  <c r="N122" i="13"/>
  <c r="M122" i="13"/>
  <c r="F122" i="13"/>
  <c r="E122" i="13"/>
  <c r="N121" i="13"/>
  <c r="M121" i="13"/>
  <c r="F121" i="13"/>
  <c r="E121" i="13"/>
  <c r="N120" i="13"/>
  <c r="M120" i="13"/>
  <c r="F120" i="13"/>
  <c r="E120" i="13"/>
  <c r="N119" i="13"/>
  <c r="M119" i="13"/>
  <c r="F119" i="13"/>
  <c r="E119" i="13"/>
  <c r="N118" i="13"/>
  <c r="M118" i="13"/>
  <c r="F118" i="13"/>
  <c r="E118" i="13"/>
  <c r="N117" i="13"/>
  <c r="M117" i="13"/>
  <c r="F117" i="13"/>
  <c r="E117" i="13"/>
  <c r="N116" i="13"/>
  <c r="M116" i="13"/>
  <c r="F116" i="13"/>
  <c r="E116" i="13"/>
  <c r="N115" i="13"/>
  <c r="M115" i="13"/>
  <c r="F115" i="13"/>
  <c r="E115" i="13"/>
  <c r="N114" i="13"/>
  <c r="M114" i="13"/>
  <c r="F114" i="13"/>
  <c r="E114" i="13"/>
  <c r="N113" i="13"/>
  <c r="M113" i="13"/>
  <c r="F113" i="13"/>
  <c r="E113" i="13"/>
  <c r="N112" i="13"/>
  <c r="M112" i="13"/>
  <c r="F112" i="13"/>
  <c r="E112" i="13"/>
  <c r="N111" i="13"/>
  <c r="M111" i="13"/>
  <c r="F111" i="13"/>
  <c r="E111" i="13"/>
  <c r="N110" i="13"/>
  <c r="M110" i="13"/>
  <c r="F110" i="13"/>
  <c r="E110" i="13"/>
  <c r="N109" i="13"/>
  <c r="M109" i="13"/>
  <c r="F109" i="13"/>
  <c r="E109" i="13"/>
  <c r="N108" i="13"/>
  <c r="M108" i="13"/>
  <c r="F108" i="13"/>
  <c r="E108" i="13"/>
  <c r="N107" i="13"/>
  <c r="M107" i="13"/>
  <c r="F107" i="13"/>
  <c r="E107" i="13"/>
  <c r="N106" i="13"/>
  <c r="M106" i="13"/>
  <c r="F106" i="13"/>
  <c r="E106" i="13"/>
  <c r="N105" i="13"/>
  <c r="M105" i="13"/>
  <c r="F105" i="13"/>
  <c r="E105" i="13"/>
  <c r="N104" i="13"/>
  <c r="M104" i="13"/>
  <c r="F104" i="13"/>
  <c r="E104" i="13"/>
  <c r="N103" i="13"/>
  <c r="M103" i="13"/>
  <c r="F103" i="13"/>
  <c r="E103" i="13"/>
  <c r="N102" i="13"/>
  <c r="M102" i="13"/>
  <c r="F102" i="13"/>
  <c r="E102" i="13"/>
  <c r="N101" i="13"/>
  <c r="M101" i="13"/>
  <c r="F101" i="13"/>
  <c r="E101" i="13"/>
  <c r="N100" i="13"/>
  <c r="M100" i="13"/>
  <c r="F100" i="13"/>
  <c r="E100" i="13"/>
  <c r="N99" i="13"/>
  <c r="M99" i="13"/>
  <c r="F99" i="13"/>
  <c r="E99" i="13"/>
  <c r="N98" i="13"/>
  <c r="M98" i="13"/>
  <c r="F98" i="13"/>
  <c r="E98" i="13"/>
  <c r="N97" i="13"/>
  <c r="M97" i="13"/>
  <c r="F97" i="13"/>
  <c r="E97" i="13"/>
  <c r="N96" i="13"/>
  <c r="M96" i="13"/>
  <c r="F96" i="13"/>
  <c r="E96" i="13"/>
  <c r="N95" i="13"/>
  <c r="M95" i="13"/>
  <c r="F95" i="13"/>
  <c r="E95" i="13"/>
  <c r="N94" i="13"/>
  <c r="M94" i="13"/>
  <c r="F94" i="13"/>
  <c r="E94" i="13"/>
  <c r="N93" i="13"/>
  <c r="M93" i="13"/>
  <c r="F93" i="13"/>
  <c r="E93" i="13"/>
  <c r="N92" i="13"/>
  <c r="M92" i="13"/>
  <c r="F92" i="13"/>
  <c r="E92" i="13"/>
  <c r="N91" i="13"/>
  <c r="M91" i="13"/>
  <c r="F91" i="13"/>
  <c r="E91" i="13"/>
  <c r="N90" i="13"/>
  <c r="M90" i="13"/>
  <c r="F90" i="13"/>
  <c r="E90" i="13"/>
  <c r="N89" i="13"/>
  <c r="M89" i="13"/>
  <c r="F89" i="13"/>
  <c r="E89" i="13"/>
  <c r="N88" i="13"/>
  <c r="M88" i="13"/>
  <c r="F88" i="13"/>
  <c r="E88" i="13"/>
  <c r="N87" i="13"/>
  <c r="M87" i="13"/>
  <c r="F87" i="13"/>
  <c r="E87" i="13"/>
  <c r="N86" i="13"/>
  <c r="M86" i="13"/>
  <c r="F86" i="13"/>
  <c r="E86" i="13"/>
  <c r="N85" i="13"/>
  <c r="M85" i="13"/>
  <c r="F85" i="13"/>
  <c r="E85" i="13"/>
  <c r="N84" i="13"/>
  <c r="M84" i="13"/>
  <c r="F84" i="13"/>
  <c r="E84" i="13"/>
  <c r="N83" i="13"/>
  <c r="M83" i="13"/>
  <c r="F83" i="13"/>
  <c r="E83" i="13"/>
  <c r="N82" i="13"/>
  <c r="M82" i="13"/>
  <c r="F82" i="13"/>
  <c r="E82" i="13"/>
  <c r="N81" i="13"/>
  <c r="M81" i="13"/>
  <c r="F81" i="13"/>
  <c r="E81" i="13"/>
  <c r="N80" i="13"/>
  <c r="M80" i="13"/>
  <c r="F80" i="13"/>
  <c r="E80" i="13"/>
  <c r="N79" i="13"/>
  <c r="M79" i="13"/>
  <c r="F79" i="13"/>
  <c r="E79" i="13"/>
  <c r="N78" i="13"/>
  <c r="M78" i="13"/>
  <c r="F78" i="13"/>
  <c r="E78" i="13"/>
  <c r="N77" i="13"/>
  <c r="M77" i="13"/>
  <c r="F77" i="13"/>
  <c r="E77" i="13"/>
  <c r="N76" i="13"/>
  <c r="M76" i="13"/>
  <c r="F76" i="13"/>
  <c r="E76" i="13"/>
  <c r="N75" i="13"/>
  <c r="M75" i="13"/>
  <c r="F75" i="13"/>
  <c r="E75" i="13"/>
  <c r="N74" i="13"/>
  <c r="M74" i="13"/>
  <c r="F74" i="13"/>
  <c r="E74" i="13"/>
  <c r="N73" i="13"/>
  <c r="M73" i="13"/>
  <c r="F73" i="13"/>
  <c r="E73" i="13"/>
  <c r="N72" i="13"/>
  <c r="M72" i="13"/>
  <c r="F72" i="13"/>
  <c r="E72" i="13"/>
  <c r="N71" i="13"/>
  <c r="M71" i="13"/>
  <c r="F71" i="13"/>
  <c r="E71" i="13"/>
  <c r="N70" i="13"/>
  <c r="M70" i="13"/>
  <c r="F70" i="13"/>
  <c r="E70" i="13"/>
  <c r="N69" i="13"/>
  <c r="M69" i="13"/>
  <c r="F69" i="13"/>
  <c r="E69" i="13"/>
  <c r="N68" i="13"/>
  <c r="M68" i="13"/>
  <c r="F68" i="13"/>
  <c r="E68" i="13"/>
  <c r="N67" i="13"/>
  <c r="M67" i="13"/>
  <c r="F67" i="13"/>
  <c r="E67" i="13"/>
  <c r="N66" i="13"/>
  <c r="M66" i="13"/>
  <c r="F66" i="13"/>
  <c r="E66" i="13"/>
  <c r="N65" i="13"/>
  <c r="M65" i="13"/>
  <c r="F65" i="13"/>
  <c r="E65" i="13"/>
  <c r="N64" i="13"/>
  <c r="M64" i="13"/>
  <c r="F64" i="13"/>
  <c r="E64" i="13"/>
  <c r="N63" i="13"/>
  <c r="M63" i="13"/>
  <c r="F63" i="13"/>
  <c r="E63" i="13"/>
  <c r="N62" i="13"/>
  <c r="M62" i="13"/>
  <c r="F62" i="13"/>
  <c r="E62" i="13"/>
  <c r="N61" i="13"/>
  <c r="M61" i="13"/>
  <c r="F61" i="13"/>
  <c r="E61" i="13"/>
  <c r="N60" i="13"/>
  <c r="M60" i="13"/>
  <c r="F60" i="13"/>
  <c r="E60" i="13"/>
  <c r="N59" i="13"/>
  <c r="M59" i="13"/>
  <c r="F59" i="13"/>
  <c r="E59" i="13"/>
  <c r="N58" i="13"/>
  <c r="M58" i="13"/>
  <c r="F58" i="13"/>
  <c r="E58" i="13"/>
  <c r="N57" i="13"/>
  <c r="M57" i="13"/>
  <c r="F57" i="13"/>
  <c r="E57" i="13"/>
  <c r="N56" i="13"/>
  <c r="M56" i="13"/>
  <c r="F56" i="13"/>
  <c r="E56" i="13"/>
  <c r="N55" i="13"/>
  <c r="M55" i="13"/>
  <c r="F55" i="13"/>
  <c r="E55" i="13"/>
  <c r="N54" i="13"/>
  <c r="M54" i="13"/>
  <c r="F54" i="13"/>
  <c r="E54" i="13"/>
  <c r="N53" i="13"/>
  <c r="M53" i="13"/>
  <c r="F53" i="13"/>
  <c r="E53" i="13"/>
  <c r="N52" i="13"/>
  <c r="M52" i="13"/>
  <c r="F52" i="13"/>
  <c r="E52" i="13"/>
  <c r="N51" i="13"/>
  <c r="M51" i="13"/>
  <c r="F51" i="13"/>
  <c r="E51" i="13"/>
  <c r="N50" i="13"/>
  <c r="M50" i="13"/>
  <c r="F50" i="13"/>
  <c r="E50" i="13"/>
  <c r="N49" i="13"/>
  <c r="M49" i="13"/>
  <c r="F49" i="13"/>
  <c r="E49" i="13"/>
  <c r="N48" i="13"/>
  <c r="M48" i="13"/>
  <c r="F48" i="13"/>
  <c r="E48" i="13"/>
  <c r="N47" i="13"/>
  <c r="M47" i="13"/>
  <c r="F47" i="13"/>
  <c r="E47" i="13"/>
  <c r="N46" i="13"/>
  <c r="M46" i="13"/>
  <c r="F46" i="13"/>
  <c r="E46" i="13"/>
  <c r="N45" i="13"/>
  <c r="M45" i="13"/>
  <c r="F45" i="13"/>
  <c r="E45" i="13"/>
  <c r="N44" i="13"/>
  <c r="M44" i="13"/>
  <c r="F44" i="13"/>
  <c r="E44" i="13"/>
  <c r="N43" i="13"/>
  <c r="M43" i="13"/>
  <c r="F43" i="13"/>
  <c r="E43" i="13"/>
  <c r="N42" i="13"/>
  <c r="M42" i="13"/>
  <c r="F42" i="13"/>
  <c r="E42" i="13"/>
  <c r="N41" i="13"/>
  <c r="M41" i="13"/>
  <c r="F41" i="13"/>
  <c r="E41" i="13"/>
  <c r="N40" i="13"/>
  <c r="M40" i="13"/>
  <c r="F40" i="13"/>
  <c r="E40" i="13"/>
  <c r="N39" i="13"/>
  <c r="M39" i="13"/>
  <c r="F39" i="13"/>
  <c r="E39" i="13"/>
  <c r="N38" i="13"/>
  <c r="M38" i="13"/>
  <c r="F38" i="13"/>
  <c r="E38" i="13"/>
  <c r="N37" i="13"/>
  <c r="M37" i="13"/>
  <c r="F37" i="13"/>
  <c r="E37" i="13"/>
  <c r="N36" i="13"/>
  <c r="M36" i="13"/>
  <c r="F36" i="13"/>
  <c r="E36" i="13"/>
  <c r="N35" i="13"/>
  <c r="M35" i="13"/>
  <c r="F35" i="13"/>
  <c r="E35" i="13"/>
  <c r="N34" i="13"/>
  <c r="M34" i="13"/>
  <c r="F34" i="13"/>
  <c r="E34" i="13"/>
  <c r="N33" i="13"/>
  <c r="M33" i="13"/>
  <c r="F33" i="13"/>
  <c r="E33" i="13"/>
  <c r="N32" i="13"/>
  <c r="M32" i="13"/>
  <c r="F32" i="13"/>
  <c r="E32" i="13"/>
  <c r="N31" i="13"/>
  <c r="M31" i="13"/>
  <c r="F31" i="13"/>
  <c r="E31" i="13"/>
  <c r="N30" i="13"/>
  <c r="M30" i="13"/>
  <c r="F30" i="13"/>
  <c r="E30" i="13"/>
  <c r="N29" i="13"/>
  <c r="M29" i="13"/>
  <c r="F29" i="13"/>
  <c r="E29" i="13"/>
  <c r="N28" i="13"/>
  <c r="M28" i="13"/>
  <c r="F28" i="13"/>
  <c r="E28" i="13"/>
  <c r="N27" i="13"/>
  <c r="M27" i="13"/>
  <c r="F27" i="13"/>
  <c r="E27" i="13"/>
  <c r="N26" i="13"/>
  <c r="M26" i="13"/>
  <c r="F26" i="13"/>
  <c r="E26" i="13"/>
  <c r="N25" i="13"/>
  <c r="M25" i="13"/>
  <c r="F25" i="13"/>
  <c r="E25" i="13"/>
  <c r="N24" i="13"/>
  <c r="M24" i="13"/>
  <c r="F24" i="13"/>
  <c r="E24" i="13"/>
  <c r="N23" i="13"/>
  <c r="M23" i="13"/>
  <c r="F23" i="13"/>
  <c r="E23" i="13"/>
  <c r="N22" i="13"/>
  <c r="M22" i="13"/>
  <c r="F22" i="13"/>
  <c r="E22" i="13"/>
  <c r="N21" i="13"/>
  <c r="M21" i="13"/>
  <c r="F21" i="13"/>
  <c r="E21" i="13"/>
  <c r="N20" i="13"/>
  <c r="M20" i="13"/>
  <c r="F20" i="13"/>
  <c r="E20" i="13"/>
  <c r="N19" i="13"/>
  <c r="M19" i="13"/>
  <c r="F19" i="13"/>
  <c r="E19" i="13"/>
  <c r="N18" i="13"/>
  <c r="M18" i="13"/>
  <c r="F18" i="13"/>
  <c r="E18" i="13"/>
  <c r="N17" i="13"/>
  <c r="M17" i="13"/>
  <c r="F17" i="13"/>
  <c r="E17" i="13"/>
  <c r="N16" i="13"/>
  <c r="M16" i="13"/>
  <c r="F16" i="13"/>
  <c r="E16" i="13"/>
  <c r="N15" i="13"/>
  <c r="M15" i="13"/>
  <c r="F15" i="13"/>
  <c r="E15" i="13"/>
  <c r="N14" i="13"/>
  <c r="M14" i="13"/>
  <c r="F14" i="13"/>
  <c r="E14" i="13"/>
  <c r="N13" i="13"/>
  <c r="M13" i="13"/>
  <c r="F13" i="13"/>
  <c r="E13" i="13"/>
  <c r="N12" i="13"/>
  <c r="M12" i="13"/>
  <c r="F12" i="13"/>
  <c r="E12" i="13"/>
  <c r="N11" i="13"/>
  <c r="M11" i="13"/>
  <c r="F11" i="13"/>
  <c r="E11" i="13"/>
  <c r="N10" i="13"/>
  <c r="M10" i="13"/>
  <c r="F10" i="13"/>
  <c r="E10" i="13"/>
  <c r="N9" i="13"/>
  <c r="M9" i="13"/>
  <c r="F9" i="13"/>
  <c r="E9" i="13"/>
  <c r="N8" i="13"/>
  <c r="N4" i="13" s="1"/>
  <c r="M8" i="13"/>
  <c r="F8" i="13"/>
  <c r="E8" i="13"/>
  <c r="F4" i="13"/>
  <c r="E4" i="13"/>
  <c r="G7" i="13" s="1"/>
  <c r="D9" i="40" s="1"/>
  <c r="N246" i="11"/>
  <c r="M246" i="11"/>
  <c r="N245" i="11"/>
  <c r="M245" i="11"/>
  <c r="N244" i="11"/>
  <c r="M244" i="11"/>
  <c r="N243" i="11"/>
  <c r="M243" i="11"/>
  <c r="N242" i="11"/>
  <c r="M242" i="11"/>
  <c r="N241" i="11"/>
  <c r="M241" i="11"/>
  <c r="N240" i="11"/>
  <c r="M240" i="11"/>
  <c r="N239" i="11"/>
  <c r="M239" i="11"/>
  <c r="N238" i="11"/>
  <c r="M238" i="11"/>
  <c r="N237" i="11"/>
  <c r="M237" i="11"/>
  <c r="N236" i="11"/>
  <c r="M236" i="11"/>
  <c r="N235" i="11"/>
  <c r="M235" i="11"/>
  <c r="N234" i="11"/>
  <c r="M234" i="11"/>
  <c r="N233" i="11"/>
  <c r="M233" i="11"/>
  <c r="N232" i="11"/>
  <c r="M232" i="11"/>
  <c r="N231" i="11"/>
  <c r="M231" i="11"/>
  <c r="N230" i="11"/>
  <c r="M230" i="11"/>
  <c r="N229" i="11"/>
  <c r="M229" i="11"/>
  <c r="N228" i="11"/>
  <c r="M228" i="11"/>
  <c r="N227" i="11"/>
  <c r="M227" i="11"/>
  <c r="N226" i="11"/>
  <c r="M226" i="11"/>
  <c r="N225" i="11"/>
  <c r="M225" i="11"/>
  <c r="N224" i="11"/>
  <c r="M224" i="11"/>
  <c r="N223" i="11"/>
  <c r="M223" i="11"/>
  <c r="N222" i="11"/>
  <c r="M222" i="11"/>
  <c r="N221" i="11"/>
  <c r="M221" i="11"/>
  <c r="N220" i="11"/>
  <c r="M220" i="11"/>
  <c r="N219" i="11"/>
  <c r="M219" i="11"/>
  <c r="N218" i="11"/>
  <c r="M218" i="11"/>
  <c r="N217" i="11"/>
  <c r="M217" i="11"/>
  <c r="N216" i="11"/>
  <c r="M216" i="11"/>
  <c r="N215" i="11"/>
  <c r="M215" i="11"/>
  <c r="N214" i="11"/>
  <c r="M214" i="11"/>
  <c r="N213" i="11"/>
  <c r="M213" i="11"/>
  <c r="N212" i="11"/>
  <c r="M212" i="11"/>
  <c r="N211" i="11"/>
  <c r="M211" i="11"/>
  <c r="N210" i="11"/>
  <c r="M210" i="11"/>
  <c r="N209" i="11"/>
  <c r="M209" i="11"/>
  <c r="N208" i="11"/>
  <c r="M208" i="11"/>
  <c r="N207" i="11"/>
  <c r="M207" i="11"/>
  <c r="N206" i="11"/>
  <c r="M206" i="11"/>
  <c r="N205" i="11"/>
  <c r="M205" i="11"/>
  <c r="N204" i="11"/>
  <c r="M204" i="11"/>
  <c r="N203" i="11"/>
  <c r="M203" i="11"/>
  <c r="N202" i="11"/>
  <c r="M202" i="11"/>
  <c r="N201" i="11"/>
  <c r="M201" i="11"/>
  <c r="N200" i="11"/>
  <c r="M200" i="11"/>
  <c r="N199" i="11"/>
  <c r="M199" i="11"/>
  <c r="N198" i="11"/>
  <c r="M198" i="11"/>
  <c r="N197" i="11"/>
  <c r="M197" i="11"/>
  <c r="N196" i="11"/>
  <c r="M196" i="11"/>
  <c r="N195" i="11"/>
  <c r="M195" i="11"/>
  <c r="N194" i="11"/>
  <c r="M194" i="11"/>
  <c r="N193" i="11"/>
  <c r="M193" i="11"/>
  <c r="N192" i="11"/>
  <c r="M192" i="11"/>
  <c r="N191" i="11"/>
  <c r="M191" i="11"/>
  <c r="N190" i="11"/>
  <c r="M190" i="11"/>
  <c r="N189" i="11"/>
  <c r="M189" i="11"/>
  <c r="N188" i="11"/>
  <c r="M188" i="11"/>
  <c r="N187" i="11"/>
  <c r="M187" i="11"/>
  <c r="N186" i="11"/>
  <c r="M186" i="11"/>
  <c r="N185" i="11"/>
  <c r="M185" i="11"/>
  <c r="N184" i="11"/>
  <c r="M184" i="11"/>
  <c r="N183" i="11"/>
  <c r="M183" i="11"/>
  <c r="N182" i="11"/>
  <c r="M182" i="11"/>
  <c r="N181" i="11"/>
  <c r="M181" i="11"/>
  <c r="N180" i="11"/>
  <c r="M180" i="11"/>
  <c r="N179" i="11"/>
  <c r="M179" i="11"/>
  <c r="N178" i="11"/>
  <c r="M178" i="11"/>
  <c r="N177" i="11"/>
  <c r="M177" i="11"/>
  <c r="N176" i="11"/>
  <c r="M176" i="11"/>
  <c r="N175" i="11"/>
  <c r="M175" i="11"/>
  <c r="N174" i="11"/>
  <c r="M174" i="11"/>
  <c r="N173" i="11"/>
  <c r="M173" i="11"/>
  <c r="N172" i="11"/>
  <c r="M172" i="11"/>
  <c r="N171" i="11"/>
  <c r="M171" i="11"/>
  <c r="N170" i="11"/>
  <c r="M170" i="11"/>
  <c r="N169" i="11"/>
  <c r="M169" i="11"/>
  <c r="N168" i="11"/>
  <c r="M168" i="11"/>
  <c r="N167" i="11"/>
  <c r="M167" i="11"/>
  <c r="N166" i="11"/>
  <c r="M166" i="11"/>
  <c r="N165" i="11"/>
  <c r="M165" i="11"/>
  <c r="N164" i="11"/>
  <c r="M164" i="11"/>
  <c r="N163" i="11"/>
  <c r="M163" i="11"/>
  <c r="N162" i="11"/>
  <c r="M162" i="11"/>
  <c r="N161" i="11"/>
  <c r="M161" i="11"/>
  <c r="N160" i="11"/>
  <c r="M160" i="11"/>
  <c r="N159" i="11"/>
  <c r="M159" i="11"/>
  <c r="N158" i="11"/>
  <c r="M158" i="11"/>
  <c r="N157" i="11"/>
  <c r="M157" i="11"/>
  <c r="N156" i="11"/>
  <c r="M156" i="11"/>
  <c r="N155" i="11"/>
  <c r="M155" i="11"/>
  <c r="N154" i="11"/>
  <c r="M154" i="11"/>
  <c r="N153" i="11"/>
  <c r="M153" i="11"/>
  <c r="N152" i="11"/>
  <c r="M152" i="11"/>
  <c r="N151" i="11"/>
  <c r="M151" i="11"/>
  <c r="N150" i="11"/>
  <c r="M150" i="11"/>
  <c r="N149" i="11"/>
  <c r="M149" i="11"/>
  <c r="N148" i="11"/>
  <c r="M148" i="11"/>
  <c r="N147" i="11"/>
  <c r="M147" i="11"/>
  <c r="N146" i="11"/>
  <c r="M146" i="11"/>
  <c r="N145" i="11"/>
  <c r="M145" i="11"/>
  <c r="N144" i="11"/>
  <c r="M144" i="11"/>
  <c r="N143" i="11"/>
  <c r="M143" i="11"/>
  <c r="N142" i="11"/>
  <c r="M142" i="11"/>
  <c r="N141" i="11"/>
  <c r="M141" i="11"/>
  <c r="N140" i="11"/>
  <c r="M140" i="11"/>
  <c r="N139" i="11"/>
  <c r="M139" i="11"/>
  <c r="N138" i="11"/>
  <c r="M138" i="11"/>
  <c r="N137" i="11"/>
  <c r="M137" i="11"/>
  <c r="N136" i="11"/>
  <c r="M136" i="11"/>
  <c r="N135" i="11"/>
  <c r="M135" i="11"/>
  <c r="N134" i="11"/>
  <c r="M134" i="11"/>
  <c r="N133" i="11"/>
  <c r="M133" i="11"/>
  <c r="N132" i="11"/>
  <c r="M132" i="11"/>
  <c r="N131" i="11"/>
  <c r="M131" i="11"/>
  <c r="N130" i="11"/>
  <c r="M130" i="11"/>
  <c r="N129" i="11"/>
  <c r="M129" i="11"/>
  <c r="N128" i="11"/>
  <c r="M128" i="11"/>
  <c r="N127" i="11"/>
  <c r="M127" i="11"/>
  <c r="F127" i="11"/>
  <c r="E127" i="11"/>
  <c r="N126" i="11"/>
  <c r="M126" i="11"/>
  <c r="F126" i="11"/>
  <c r="E126" i="11"/>
  <c r="N125" i="11"/>
  <c r="M125" i="11"/>
  <c r="F125" i="11"/>
  <c r="E125" i="11"/>
  <c r="N124" i="11"/>
  <c r="M124" i="11"/>
  <c r="F124" i="11"/>
  <c r="E124" i="11"/>
  <c r="N123" i="11"/>
  <c r="M123" i="11"/>
  <c r="F123" i="11"/>
  <c r="E123" i="11"/>
  <c r="N122" i="11"/>
  <c r="M122" i="11"/>
  <c r="F122" i="11"/>
  <c r="E122" i="11"/>
  <c r="N121" i="11"/>
  <c r="M121" i="11"/>
  <c r="F121" i="11"/>
  <c r="E121" i="11"/>
  <c r="N120" i="11"/>
  <c r="M120" i="11"/>
  <c r="F120" i="11"/>
  <c r="E120" i="11"/>
  <c r="N119" i="11"/>
  <c r="M119" i="11"/>
  <c r="F119" i="11"/>
  <c r="E119" i="11"/>
  <c r="N118" i="11"/>
  <c r="M118" i="11"/>
  <c r="F118" i="11"/>
  <c r="E118" i="11"/>
  <c r="N117" i="11"/>
  <c r="M117" i="11"/>
  <c r="F117" i="11"/>
  <c r="E117" i="11"/>
  <c r="N116" i="11"/>
  <c r="M116" i="11"/>
  <c r="F116" i="11"/>
  <c r="E116" i="11"/>
  <c r="N115" i="11"/>
  <c r="M115" i="11"/>
  <c r="F115" i="11"/>
  <c r="E115" i="11"/>
  <c r="N114" i="11"/>
  <c r="M114" i="11"/>
  <c r="F114" i="11"/>
  <c r="E114" i="11"/>
  <c r="N113" i="11"/>
  <c r="M113" i="11"/>
  <c r="F113" i="11"/>
  <c r="E113" i="11"/>
  <c r="N112" i="11"/>
  <c r="M112" i="11"/>
  <c r="F112" i="11"/>
  <c r="E112" i="11"/>
  <c r="N111" i="11"/>
  <c r="M111" i="11"/>
  <c r="F111" i="11"/>
  <c r="E111" i="11"/>
  <c r="N110" i="11"/>
  <c r="M110" i="11"/>
  <c r="F110" i="11"/>
  <c r="E110" i="11"/>
  <c r="N109" i="11"/>
  <c r="M109" i="11"/>
  <c r="F109" i="11"/>
  <c r="E109" i="11"/>
  <c r="N108" i="11"/>
  <c r="M108" i="11"/>
  <c r="F108" i="11"/>
  <c r="E108" i="11"/>
  <c r="N107" i="11"/>
  <c r="M107" i="11"/>
  <c r="F107" i="11"/>
  <c r="E107" i="11"/>
  <c r="N106" i="11"/>
  <c r="M106" i="11"/>
  <c r="F106" i="11"/>
  <c r="E106" i="11"/>
  <c r="N105" i="11"/>
  <c r="M105" i="11"/>
  <c r="F105" i="11"/>
  <c r="E105" i="11"/>
  <c r="N104" i="11"/>
  <c r="M104" i="11"/>
  <c r="F104" i="11"/>
  <c r="E104" i="11"/>
  <c r="N103" i="11"/>
  <c r="M103" i="11"/>
  <c r="F103" i="11"/>
  <c r="E103" i="11"/>
  <c r="N102" i="11"/>
  <c r="M102" i="11"/>
  <c r="F102" i="11"/>
  <c r="E102" i="11"/>
  <c r="N101" i="11"/>
  <c r="M101" i="11"/>
  <c r="F101" i="11"/>
  <c r="E101" i="11"/>
  <c r="N100" i="11"/>
  <c r="M100" i="11"/>
  <c r="F100" i="11"/>
  <c r="E100" i="11"/>
  <c r="N99" i="11"/>
  <c r="M99" i="11"/>
  <c r="F99" i="11"/>
  <c r="E99" i="11"/>
  <c r="N98" i="11"/>
  <c r="M98" i="11"/>
  <c r="F98" i="11"/>
  <c r="E98" i="11"/>
  <c r="N97" i="11"/>
  <c r="M97" i="11"/>
  <c r="F97" i="11"/>
  <c r="E97" i="11"/>
  <c r="N96" i="11"/>
  <c r="M96" i="11"/>
  <c r="F96" i="11"/>
  <c r="E96" i="11"/>
  <c r="N95" i="11"/>
  <c r="M95" i="11"/>
  <c r="F95" i="11"/>
  <c r="E95" i="11"/>
  <c r="N94" i="11"/>
  <c r="M94" i="11"/>
  <c r="F94" i="11"/>
  <c r="E94" i="11"/>
  <c r="N93" i="11"/>
  <c r="M93" i="11"/>
  <c r="F93" i="11"/>
  <c r="E93" i="11"/>
  <c r="N92" i="11"/>
  <c r="M92" i="11"/>
  <c r="F92" i="11"/>
  <c r="E92" i="11"/>
  <c r="N91" i="11"/>
  <c r="M91" i="11"/>
  <c r="F91" i="11"/>
  <c r="E91" i="11"/>
  <c r="N90" i="11"/>
  <c r="M90" i="11"/>
  <c r="F90" i="11"/>
  <c r="E90" i="11"/>
  <c r="N89" i="11"/>
  <c r="M89" i="11"/>
  <c r="F89" i="11"/>
  <c r="E89" i="11"/>
  <c r="N88" i="11"/>
  <c r="M88" i="11"/>
  <c r="F88" i="11"/>
  <c r="E88" i="11"/>
  <c r="N87" i="11"/>
  <c r="M87" i="11"/>
  <c r="F87" i="11"/>
  <c r="E87" i="11"/>
  <c r="N86" i="11"/>
  <c r="M86" i="11"/>
  <c r="F86" i="11"/>
  <c r="E86" i="11"/>
  <c r="N85" i="11"/>
  <c r="M85" i="11"/>
  <c r="F85" i="11"/>
  <c r="E85" i="11"/>
  <c r="N84" i="11"/>
  <c r="M84" i="11"/>
  <c r="F84" i="11"/>
  <c r="E84" i="11"/>
  <c r="N83" i="11"/>
  <c r="M83" i="11"/>
  <c r="F83" i="11"/>
  <c r="E83" i="11"/>
  <c r="N82" i="11"/>
  <c r="M82" i="11"/>
  <c r="F82" i="11"/>
  <c r="E82" i="11"/>
  <c r="N81" i="11"/>
  <c r="M81" i="11"/>
  <c r="F81" i="11"/>
  <c r="E81" i="11"/>
  <c r="N80" i="11"/>
  <c r="M80" i="11"/>
  <c r="F80" i="11"/>
  <c r="E80" i="11"/>
  <c r="N79" i="11"/>
  <c r="M79" i="11"/>
  <c r="F79" i="11"/>
  <c r="E79" i="11"/>
  <c r="N78" i="11"/>
  <c r="M78" i="11"/>
  <c r="F78" i="11"/>
  <c r="E78" i="11"/>
  <c r="N77" i="11"/>
  <c r="M77" i="11"/>
  <c r="F77" i="11"/>
  <c r="E77" i="11"/>
  <c r="N76" i="11"/>
  <c r="M76" i="11"/>
  <c r="F76" i="11"/>
  <c r="E76" i="11"/>
  <c r="N75" i="11"/>
  <c r="M75" i="11"/>
  <c r="F75" i="11"/>
  <c r="E75" i="11"/>
  <c r="N74" i="11"/>
  <c r="M74" i="11"/>
  <c r="F74" i="11"/>
  <c r="E74" i="11"/>
  <c r="N73" i="11"/>
  <c r="M73" i="11"/>
  <c r="F73" i="11"/>
  <c r="E73" i="11"/>
  <c r="N72" i="11"/>
  <c r="M72" i="11"/>
  <c r="F72" i="11"/>
  <c r="E72" i="11"/>
  <c r="N71" i="11"/>
  <c r="M71" i="11"/>
  <c r="F71" i="11"/>
  <c r="E71" i="11"/>
  <c r="N70" i="11"/>
  <c r="M70" i="11"/>
  <c r="F70" i="11"/>
  <c r="E70" i="11"/>
  <c r="N69" i="11"/>
  <c r="M69" i="11"/>
  <c r="F69" i="11"/>
  <c r="E69" i="11"/>
  <c r="N68" i="11"/>
  <c r="M68" i="11"/>
  <c r="F68" i="11"/>
  <c r="E68" i="11"/>
  <c r="N67" i="11"/>
  <c r="M67" i="11"/>
  <c r="F67" i="11"/>
  <c r="E67" i="11"/>
  <c r="N66" i="11"/>
  <c r="M66" i="11"/>
  <c r="F66" i="11"/>
  <c r="E66" i="11"/>
  <c r="N65" i="11"/>
  <c r="M65" i="11"/>
  <c r="F65" i="11"/>
  <c r="E65" i="11"/>
  <c r="N64" i="11"/>
  <c r="M64" i="11"/>
  <c r="F64" i="11"/>
  <c r="E64" i="11"/>
  <c r="N63" i="11"/>
  <c r="M63" i="11"/>
  <c r="F63" i="11"/>
  <c r="E63" i="11"/>
  <c r="N62" i="11"/>
  <c r="M62" i="11"/>
  <c r="F62" i="11"/>
  <c r="E62" i="11"/>
  <c r="N61" i="11"/>
  <c r="M61" i="11"/>
  <c r="F61" i="11"/>
  <c r="E61" i="11"/>
  <c r="N60" i="11"/>
  <c r="M60" i="11"/>
  <c r="F60" i="11"/>
  <c r="E60" i="11"/>
  <c r="N59" i="11"/>
  <c r="M59" i="11"/>
  <c r="F59" i="11"/>
  <c r="E59" i="11"/>
  <c r="N58" i="11"/>
  <c r="M58" i="11"/>
  <c r="F58" i="11"/>
  <c r="E58" i="11"/>
  <c r="N57" i="11"/>
  <c r="M57" i="11"/>
  <c r="F57" i="11"/>
  <c r="E57" i="11"/>
  <c r="N56" i="11"/>
  <c r="M56" i="11"/>
  <c r="F56" i="11"/>
  <c r="E56" i="11"/>
  <c r="N55" i="11"/>
  <c r="M55" i="11"/>
  <c r="F55" i="11"/>
  <c r="E55" i="11"/>
  <c r="N54" i="11"/>
  <c r="M54" i="11"/>
  <c r="F54" i="11"/>
  <c r="E54" i="11"/>
  <c r="N53" i="11"/>
  <c r="M53" i="11"/>
  <c r="F53" i="11"/>
  <c r="E53" i="11"/>
  <c r="N52" i="11"/>
  <c r="M52" i="11"/>
  <c r="F52" i="11"/>
  <c r="E52" i="11"/>
  <c r="N51" i="11"/>
  <c r="M51" i="11"/>
  <c r="F51" i="11"/>
  <c r="E51" i="11"/>
  <c r="N50" i="11"/>
  <c r="M50" i="11"/>
  <c r="F50" i="11"/>
  <c r="E50" i="11"/>
  <c r="N49" i="11"/>
  <c r="M49" i="11"/>
  <c r="F49" i="11"/>
  <c r="E49" i="11"/>
  <c r="N48" i="11"/>
  <c r="M48" i="11"/>
  <c r="F48" i="11"/>
  <c r="E48" i="11"/>
  <c r="N47" i="11"/>
  <c r="M47" i="11"/>
  <c r="F47" i="11"/>
  <c r="E47" i="11"/>
  <c r="N46" i="11"/>
  <c r="M46" i="11"/>
  <c r="F46" i="11"/>
  <c r="E46" i="11"/>
  <c r="N45" i="11"/>
  <c r="M45" i="11"/>
  <c r="F45" i="11"/>
  <c r="E45" i="11"/>
  <c r="N44" i="11"/>
  <c r="M44" i="11"/>
  <c r="F44" i="11"/>
  <c r="E44" i="11"/>
  <c r="N43" i="11"/>
  <c r="M43" i="11"/>
  <c r="F43" i="11"/>
  <c r="E43" i="11"/>
  <c r="N42" i="11"/>
  <c r="M42" i="11"/>
  <c r="F42" i="11"/>
  <c r="E42" i="11"/>
  <c r="N41" i="11"/>
  <c r="M41" i="11"/>
  <c r="F41" i="11"/>
  <c r="E41" i="11"/>
  <c r="N40" i="11"/>
  <c r="M40" i="11"/>
  <c r="F40" i="11"/>
  <c r="E40" i="11"/>
  <c r="N39" i="11"/>
  <c r="M39" i="11"/>
  <c r="F39" i="11"/>
  <c r="E39" i="11"/>
  <c r="N38" i="11"/>
  <c r="M38" i="11"/>
  <c r="F38" i="11"/>
  <c r="E38" i="11"/>
  <c r="N37" i="11"/>
  <c r="M37" i="11"/>
  <c r="F37" i="11"/>
  <c r="E37" i="11"/>
  <c r="N36" i="11"/>
  <c r="M36" i="11"/>
  <c r="F36" i="11"/>
  <c r="E36" i="11"/>
  <c r="N35" i="11"/>
  <c r="M35" i="11"/>
  <c r="F35" i="11"/>
  <c r="E35" i="11"/>
  <c r="N34" i="11"/>
  <c r="M34" i="11"/>
  <c r="F34" i="11"/>
  <c r="E34" i="11"/>
  <c r="N33" i="11"/>
  <c r="M33" i="11"/>
  <c r="F33" i="11"/>
  <c r="E33" i="11"/>
  <c r="N32" i="11"/>
  <c r="M32" i="11"/>
  <c r="F32" i="11"/>
  <c r="E32" i="11"/>
  <c r="N31" i="11"/>
  <c r="M31" i="11"/>
  <c r="F31" i="11"/>
  <c r="E31" i="11"/>
  <c r="N30" i="11"/>
  <c r="M30" i="11"/>
  <c r="F30" i="11"/>
  <c r="E30" i="11"/>
  <c r="N29" i="11"/>
  <c r="M29" i="11"/>
  <c r="F29" i="11"/>
  <c r="E29" i="11"/>
  <c r="N28" i="11"/>
  <c r="M28" i="11"/>
  <c r="F28" i="11"/>
  <c r="E28" i="11"/>
  <c r="N27" i="11"/>
  <c r="M27" i="11"/>
  <c r="F27" i="11"/>
  <c r="E27" i="11"/>
  <c r="N26" i="11"/>
  <c r="M26" i="11"/>
  <c r="F26" i="11"/>
  <c r="E26" i="11"/>
  <c r="N25" i="11"/>
  <c r="M25" i="11"/>
  <c r="F25" i="11"/>
  <c r="E25" i="11"/>
  <c r="N24" i="11"/>
  <c r="M24" i="11"/>
  <c r="F24" i="11"/>
  <c r="E24" i="11"/>
  <c r="N23" i="11"/>
  <c r="M23" i="11"/>
  <c r="F23" i="11"/>
  <c r="E23" i="11"/>
  <c r="N22" i="11"/>
  <c r="M22" i="11"/>
  <c r="F22" i="11"/>
  <c r="E22" i="11"/>
  <c r="N21" i="11"/>
  <c r="M21" i="11"/>
  <c r="F21" i="11"/>
  <c r="E21" i="11"/>
  <c r="N20" i="11"/>
  <c r="M20" i="11"/>
  <c r="F20" i="11"/>
  <c r="E20" i="11"/>
  <c r="N19" i="11"/>
  <c r="M19" i="11"/>
  <c r="F19" i="11"/>
  <c r="E19" i="11"/>
  <c r="N18" i="11"/>
  <c r="M18" i="11"/>
  <c r="F18" i="11"/>
  <c r="E18" i="11"/>
  <c r="N17" i="11"/>
  <c r="M17" i="11"/>
  <c r="F17" i="11"/>
  <c r="E17" i="11"/>
  <c r="N16" i="11"/>
  <c r="M16" i="11"/>
  <c r="F16" i="11"/>
  <c r="E16" i="11"/>
  <c r="N15" i="11"/>
  <c r="M15" i="11"/>
  <c r="F15" i="11"/>
  <c r="E15" i="11"/>
  <c r="N14" i="11"/>
  <c r="M14" i="11"/>
  <c r="F14" i="11"/>
  <c r="E14" i="11"/>
  <c r="N13" i="11"/>
  <c r="M13" i="11"/>
  <c r="F13" i="11"/>
  <c r="E13" i="11"/>
  <c r="N12" i="11"/>
  <c r="M12" i="11"/>
  <c r="F12" i="11"/>
  <c r="E12" i="11"/>
  <c r="N11" i="11"/>
  <c r="M11" i="11"/>
  <c r="F11" i="11"/>
  <c r="E11" i="11"/>
  <c r="N10" i="11"/>
  <c r="M10" i="11"/>
  <c r="F10" i="11"/>
  <c r="E10" i="11"/>
  <c r="N9" i="11"/>
  <c r="M9" i="11"/>
  <c r="F9" i="11"/>
  <c r="E9" i="11"/>
  <c r="N8" i="11"/>
  <c r="N4" i="11" s="1"/>
  <c r="M8" i="11"/>
  <c r="M4" i="11" s="1"/>
  <c r="O7" i="11" s="1"/>
  <c r="D4" i="40" s="1"/>
  <c r="F8" i="11"/>
  <c r="E8" i="11"/>
  <c r="E4" i="11" s="1"/>
  <c r="G7" i="11" s="1"/>
  <c r="D5" i="40" s="1"/>
  <c r="F4" i="11"/>
  <c r="N246" i="5"/>
  <c r="M246" i="5"/>
  <c r="N245" i="5"/>
  <c r="M245" i="5"/>
  <c r="N244" i="5"/>
  <c r="M244" i="5"/>
  <c r="N243" i="5"/>
  <c r="M243" i="5"/>
  <c r="N242" i="5"/>
  <c r="M242" i="5"/>
  <c r="N241" i="5"/>
  <c r="M241" i="5"/>
  <c r="N240" i="5"/>
  <c r="M240" i="5"/>
  <c r="N239" i="5"/>
  <c r="M239" i="5"/>
  <c r="N238" i="5"/>
  <c r="M238" i="5"/>
  <c r="N237" i="5"/>
  <c r="M237" i="5"/>
  <c r="N236" i="5"/>
  <c r="M236" i="5"/>
  <c r="N235" i="5"/>
  <c r="M235" i="5"/>
  <c r="N234" i="5"/>
  <c r="M234" i="5"/>
  <c r="N233" i="5"/>
  <c r="M233" i="5"/>
  <c r="N232" i="5"/>
  <c r="M232" i="5"/>
  <c r="N231" i="5"/>
  <c r="M231" i="5"/>
  <c r="N230" i="5"/>
  <c r="M230" i="5"/>
  <c r="N229" i="5"/>
  <c r="M229" i="5"/>
  <c r="N228" i="5"/>
  <c r="M228" i="5"/>
  <c r="N227" i="5"/>
  <c r="M227" i="5"/>
  <c r="N226" i="5"/>
  <c r="M226" i="5"/>
  <c r="N225" i="5"/>
  <c r="M225" i="5"/>
  <c r="N224" i="5"/>
  <c r="M224" i="5"/>
  <c r="N223" i="5"/>
  <c r="M223" i="5"/>
  <c r="N222" i="5"/>
  <c r="M222" i="5"/>
  <c r="N221" i="5"/>
  <c r="M221" i="5"/>
  <c r="N220" i="5"/>
  <c r="M220" i="5"/>
  <c r="N219" i="5"/>
  <c r="M219" i="5"/>
  <c r="N218" i="5"/>
  <c r="M218" i="5"/>
  <c r="N217" i="5"/>
  <c r="M217" i="5"/>
  <c r="N216" i="5"/>
  <c r="M216" i="5"/>
  <c r="N215" i="5"/>
  <c r="M215" i="5"/>
  <c r="N214" i="5"/>
  <c r="M214" i="5"/>
  <c r="N213" i="5"/>
  <c r="M213" i="5"/>
  <c r="N212" i="5"/>
  <c r="M212" i="5"/>
  <c r="N211" i="5"/>
  <c r="M211" i="5"/>
  <c r="N210" i="5"/>
  <c r="M210" i="5"/>
  <c r="N209" i="5"/>
  <c r="M209" i="5"/>
  <c r="N208" i="5"/>
  <c r="M208" i="5"/>
  <c r="N207" i="5"/>
  <c r="M207" i="5"/>
  <c r="N206" i="5"/>
  <c r="M206" i="5"/>
  <c r="N205" i="5"/>
  <c r="M205" i="5"/>
  <c r="N204" i="5"/>
  <c r="M204" i="5"/>
  <c r="N203" i="5"/>
  <c r="M203" i="5"/>
  <c r="N202" i="5"/>
  <c r="M202" i="5"/>
  <c r="N201" i="5"/>
  <c r="M201" i="5"/>
  <c r="N200" i="5"/>
  <c r="M200" i="5"/>
  <c r="N199" i="5"/>
  <c r="M199" i="5"/>
  <c r="N198" i="5"/>
  <c r="M198" i="5"/>
  <c r="N197" i="5"/>
  <c r="M197" i="5"/>
  <c r="N196" i="5"/>
  <c r="M196" i="5"/>
  <c r="N195" i="5"/>
  <c r="M195" i="5"/>
  <c r="N194" i="5"/>
  <c r="M194" i="5"/>
  <c r="N193" i="5"/>
  <c r="M193" i="5"/>
  <c r="N192" i="5"/>
  <c r="M192" i="5"/>
  <c r="N191" i="5"/>
  <c r="M191" i="5"/>
  <c r="N190" i="5"/>
  <c r="M190" i="5"/>
  <c r="N189" i="5"/>
  <c r="M189" i="5"/>
  <c r="N188" i="5"/>
  <c r="M188" i="5"/>
  <c r="N187" i="5"/>
  <c r="M187" i="5"/>
  <c r="N186" i="5"/>
  <c r="M186" i="5"/>
  <c r="N185" i="5"/>
  <c r="M185" i="5"/>
  <c r="N184" i="5"/>
  <c r="M184" i="5"/>
  <c r="N183" i="5"/>
  <c r="M183" i="5"/>
  <c r="N182" i="5"/>
  <c r="M182" i="5"/>
  <c r="N181" i="5"/>
  <c r="M181" i="5"/>
  <c r="N180" i="5"/>
  <c r="M180" i="5"/>
  <c r="N179" i="5"/>
  <c r="M179" i="5"/>
  <c r="N178" i="5"/>
  <c r="M178" i="5"/>
  <c r="N177" i="5"/>
  <c r="M177" i="5"/>
  <c r="N176" i="5"/>
  <c r="M176" i="5"/>
  <c r="N175" i="5"/>
  <c r="M175" i="5"/>
  <c r="N174" i="5"/>
  <c r="M174" i="5"/>
  <c r="N173" i="5"/>
  <c r="M173" i="5"/>
  <c r="N172" i="5"/>
  <c r="M172" i="5"/>
  <c r="N171" i="5"/>
  <c r="M171" i="5"/>
  <c r="N170" i="5"/>
  <c r="M170" i="5"/>
  <c r="N169" i="5"/>
  <c r="M169" i="5"/>
  <c r="N168" i="5"/>
  <c r="M168" i="5"/>
  <c r="N167" i="5"/>
  <c r="M167" i="5"/>
  <c r="N166" i="5"/>
  <c r="M166" i="5"/>
  <c r="N165" i="5"/>
  <c r="M165" i="5"/>
  <c r="N164" i="5"/>
  <c r="M164" i="5"/>
  <c r="N163" i="5"/>
  <c r="M163" i="5"/>
  <c r="N162" i="5"/>
  <c r="M162" i="5"/>
  <c r="N161" i="5"/>
  <c r="M161" i="5"/>
  <c r="N160" i="5"/>
  <c r="M160" i="5"/>
  <c r="N159" i="5"/>
  <c r="M159" i="5"/>
  <c r="N158" i="5"/>
  <c r="M158" i="5"/>
  <c r="N157" i="5"/>
  <c r="M157" i="5"/>
  <c r="N156" i="5"/>
  <c r="M156" i="5"/>
  <c r="N155" i="5"/>
  <c r="M155" i="5"/>
  <c r="N154" i="5"/>
  <c r="M154" i="5"/>
  <c r="N153" i="5"/>
  <c r="M153" i="5"/>
  <c r="N152" i="5"/>
  <c r="M152" i="5"/>
  <c r="N151" i="5"/>
  <c r="M151" i="5"/>
  <c r="N150" i="5"/>
  <c r="M150" i="5"/>
  <c r="N149" i="5"/>
  <c r="M149" i="5"/>
  <c r="N148" i="5"/>
  <c r="M148" i="5"/>
  <c r="N147" i="5"/>
  <c r="M147" i="5"/>
  <c r="N146" i="5"/>
  <c r="M146" i="5"/>
  <c r="N145" i="5"/>
  <c r="M145" i="5"/>
  <c r="N144" i="5"/>
  <c r="M144" i="5"/>
  <c r="N143" i="5"/>
  <c r="M143" i="5"/>
  <c r="N142" i="5"/>
  <c r="M142" i="5"/>
  <c r="N141" i="5"/>
  <c r="M141" i="5"/>
  <c r="N140" i="5"/>
  <c r="M140" i="5"/>
  <c r="N139" i="5"/>
  <c r="M139" i="5"/>
  <c r="N138" i="5"/>
  <c r="M138" i="5"/>
  <c r="N137" i="5"/>
  <c r="M137" i="5"/>
  <c r="N136" i="5"/>
  <c r="M136" i="5"/>
  <c r="N135" i="5"/>
  <c r="M135" i="5"/>
  <c r="N134" i="5"/>
  <c r="M134" i="5"/>
  <c r="N133" i="5"/>
  <c r="M133" i="5"/>
  <c r="N132" i="5"/>
  <c r="M132" i="5"/>
  <c r="N131" i="5"/>
  <c r="M131" i="5"/>
  <c r="N130" i="5"/>
  <c r="M130" i="5"/>
  <c r="N129" i="5"/>
  <c r="M129" i="5"/>
  <c r="N128" i="5"/>
  <c r="M128" i="5"/>
  <c r="N127" i="5"/>
  <c r="M127" i="5"/>
  <c r="F127" i="5"/>
  <c r="E127" i="5"/>
  <c r="N126" i="5"/>
  <c r="M126" i="5"/>
  <c r="F126" i="5"/>
  <c r="E126" i="5"/>
  <c r="N125" i="5"/>
  <c r="M125" i="5"/>
  <c r="F125" i="5"/>
  <c r="E125" i="5"/>
  <c r="N124" i="5"/>
  <c r="M124" i="5"/>
  <c r="F124" i="5"/>
  <c r="E124" i="5"/>
  <c r="N123" i="5"/>
  <c r="M123" i="5"/>
  <c r="F123" i="5"/>
  <c r="E123" i="5"/>
  <c r="N122" i="5"/>
  <c r="M122" i="5"/>
  <c r="F122" i="5"/>
  <c r="E122" i="5"/>
  <c r="N121" i="5"/>
  <c r="M121" i="5"/>
  <c r="F121" i="5"/>
  <c r="E121" i="5"/>
  <c r="N120" i="5"/>
  <c r="M120" i="5"/>
  <c r="F120" i="5"/>
  <c r="E120" i="5"/>
  <c r="N119" i="5"/>
  <c r="M119" i="5"/>
  <c r="F119" i="5"/>
  <c r="E119" i="5"/>
  <c r="N118" i="5"/>
  <c r="M118" i="5"/>
  <c r="F118" i="5"/>
  <c r="E118" i="5"/>
  <c r="N117" i="5"/>
  <c r="M117" i="5"/>
  <c r="F117" i="5"/>
  <c r="E117" i="5"/>
  <c r="N116" i="5"/>
  <c r="M116" i="5"/>
  <c r="F116" i="5"/>
  <c r="E116" i="5"/>
  <c r="N115" i="5"/>
  <c r="M115" i="5"/>
  <c r="F115" i="5"/>
  <c r="E115" i="5"/>
  <c r="N114" i="5"/>
  <c r="M114" i="5"/>
  <c r="F114" i="5"/>
  <c r="E114" i="5"/>
  <c r="N113" i="5"/>
  <c r="M113" i="5"/>
  <c r="F113" i="5"/>
  <c r="E113" i="5"/>
  <c r="N112" i="5"/>
  <c r="M112" i="5"/>
  <c r="F112" i="5"/>
  <c r="E112" i="5"/>
  <c r="N111" i="5"/>
  <c r="M111" i="5"/>
  <c r="F111" i="5"/>
  <c r="E111" i="5"/>
  <c r="N110" i="5"/>
  <c r="M110" i="5"/>
  <c r="F110" i="5"/>
  <c r="E110" i="5"/>
  <c r="N109" i="5"/>
  <c r="M109" i="5"/>
  <c r="F109" i="5"/>
  <c r="E109" i="5"/>
  <c r="N108" i="5"/>
  <c r="M108" i="5"/>
  <c r="F108" i="5"/>
  <c r="E108" i="5"/>
  <c r="N107" i="5"/>
  <c r="M107" i="5"/>
  <c r="F107" i="5"/>
  <c r="E107" i="5"/>
  <c r="N106" i="5"/>
  <c r="M106" i="5"/>
  <c r="F106" i="5"/>
  <c r="E106" i="5"/>
  <c r="N105" i="5"/>
  <c r="M105" i="5"/>
  <c r="F105" i="5"/>
  <c r="E105" i="5"/>
  <c r="N104" i="5"/>
  <c r="M104" i="5"/>
  <c r="F104" i="5"/>
  <c r="E104" i="5"/>
  <c r="N103" i="5"/>
  <c r="M103" i="5"/>
  <c r="F103" i="5"/>
  <c r="E103" i="5"/>
  <c r="N102" i="5"/>
  <c r="M102" i="5"/>
  <c r="F102" i="5"/>
  <c r="E102" i="5"/>
  <c r="N101" i="5"/>
  <c r="M101" i="5"/>
  <c r="F101" i="5"/>
  <c r="E101" i="5"/>
  <c r="N100" i="5"/>
  <c r="M100" i="5"/>
  <c r="F100" i="5"/>
  <c r="E100" i="5"/>
  <c r="N99" i="5"/>
  <c r="M99" i="5"/>
  <c r="F99" i="5"/>
  <c r="E99" i="5"/>
  <c r="N98" i="5"/>
  <c r="M98" i="5"/>
  <c r="F98" i="5"/>
  <c r="E98" i="5"/>
  <c r="N97" i="5"/>
  <c r="M97" i="5"/>
  <c r="F97" i="5"/>
  <c r="E97" i="5"/>
  <c r="N96" i="5"/>
  <c r="M96" i="5"/>
  <c r="F96" i="5"/>
  <c r="E96" i="5"/>
  <c r="N95" i="5"/>
  <c r="M95" i="5"/>
  <c r="F95" i="5"/>
  <c r="E95" i="5"/>
  <c r="N94" i="5"/>
  <c r="M94" i="5"/>
  <c r="F94" i="5"/>
  <c r="E94" i="5"/>
  <c r="N93" i="5"/>
  <c r="M93" i="5"/>
  <c r="F93" i="5"/>
  <c r="E93" i="5"/>
  <c r="N92" i="5"/>
  <c r="M92" i="5"/>
  <c r="F92" i="5"/>
  <c r="E92" i="5"/>
  <c r="N91" i="5"/>
  <c r="M91" i="5"/>
  <c r="F91" i="5"/>
  <c r="E91" i="5"/>
  <c r="N90" i="5"/>
  <c r="M90" i="5"/>
  <c r="F90" i="5"/>
  <c r="E90" i="5"/>
  <c r="N89" i="5"/>
  <c r="M89" i="5"/>
  <c r="F89" i="5"/>
  <c r="E89" i="5"/>
  <c r="N88" i="5"/>
  <c r="M88" i="5"/>
  <c r="F88" i="5"/>
  <c r="E88" i="5"/>
  <c r="N87" i="5"/>
  <c r="M87" i="5"/>
  <c r="F87" i="5"/>
  <c r="E87" i="5"/>
  <c r="N86" i="5"/>
  <c r="M86" i="5"/>
  <c r="F86" i="5"/>
  <c r="E86" i="5"/>
  <c r="N85" i="5"/>
  <c r="M85" i="5"/>
  <c r="F85" i="5"/>
  <c r="E85" i="5"/>
  <c r="N84" i="5"/>
  <c r="M84" i="5"/>
  <c r="F84" i="5"/>
  <c r="E84" i="5"/>
  <c r="N83" i="5"/>
  <c r="M83" i="5"/>
  <c r="F83" i="5"/>
  <c r="E83" i="5"/>
  <c r="N82" i="5"/>
  <c r="M82" i="5"/>
  <c r="F82" i="5"/>
  <c r="E82" i="5"/>
  <c r="N81" i="5"/>
  <c r="M81" i="5"/>
  <c r="F81" i="5"/>
  <c r="E81" i="5"/>
  <c r="N80" i="5"/>
  <c r="M80" i="5"/>
  <c r="F80" i="5"/>
  <c r="E80" i="5"/>
  <c r="N79" i="5"/>
  <c r="M79" i="5"/>
  <c r="F79" i="5"/>
  <c r="E79" i="5"/>
  <c r="N78" i="5"/>
  <c r="M78" i="5"/>
  <c r="F78" i="5"/>
  <c r="E78" i="5"/>
  <c r="N77" i="5"/>
  <c r="M77" i="5"/>
  <c r="F77" i="5"/>
  <c r="E77" i="5"/>
  <c r="N76" i="5"/>
  <c r="M76" i="5"/>
  <c r="F76" i="5"/>
  <c r="E76" i="5"/>
  <c r="N75" i="5"/>
  <c r="M75" i="5"/>
  <c r="F75" i="5"/>
  <c r="E75" i="5"/>
  <c r="N74" i="5"/>
  <c r="M74" i="5"/>
  <c r="F74" i="5"/>
  <c r="E74" i="5"/>
  <c r="N73" i="5"/>
  <c r="M73" i="5"/>
  <c r="F73" i="5"/>
  <c r="E73" i="5"/>
  <c r="N72" i="5"/>
  <c r="M72" i="5"/>
  <c r="F72" i="5"/>
  <c r="E72" i="5"/>
  <c r="N71" i="5"/>
  <c r="M71" i="5"/>
  <c r="F71" i="5"/>
  <c r="E71" i="5"/>
  <c r="N70" i="5"/>
  <c r="M70" i="5"/>
  <c r="F70" i="5"/>
  <c r="E70" i="5"/>
  <c r="N69" i="5"/>
  <c r="M69" i="5"/>
  <c r="F69" i="5"/>
  <c r="E69" i="5"/>
  <c r="N68" i="5"/>
  <c r="M68" i="5"/>
  <c r="F68" i="5"/>
  <c r="E68" i="5"/>
  <c r="N67" i="5"/>
  <c r="M67" i="5"/>
  <c r="F67" i="5"/>
  <c r="E67" i="5"/>
  <c r="N66" i="5"/>
  <c r="M66" i="5"/>
  <c r="F66" i="5"/>
  <c r="E66" i="5"/>
  <c r="N65" i="5"/>
  <c r="M65" i="5"/>
  <c r="F65" i="5"/>
  <c r="E65" i="5"/>
  <c r="N64" i="5"/>
  <c r="M64" i="5"/>
  <c r="F64" i="5"/>
  <c r="E64" i="5"/>
  <c r="N63" i="5"/>
  <c r="M63" i="5"/>
  <c r="F63" i="5"/>
  <c r="E63" i="5"/>
  <c r="N62" i="5"/>
  <c r="M62" i="5"/>
  <c r="F62" i="5"/>
  <c r="E62" i="5"/>
  <c r="N61" i="5"/>
  <c r="M61" i="5"/>
  <c r="F61" i="5"/>
  <c r="E61" i="5"/>
  <c r="N60" i="5"/>
  <c r="M60" i="5"/>
  <c r="F60" i="5"/>
  <c r="E60" i="5"/>
  <c r="N59" i="5"/>
  <c r="M59" i="5"/>
  <c r="F59" i="5"/>
  <c r="E59" i="5"/>
  <c r="N58" i="5"/>
  <c r="M58" i="5"/>
  <c r="F58" i="5"/>
  <c r="E58" i="5"/>
  <c r="N57" i="5"/>
  <c r="M57" i="5"/>
  <c r="F57" i="5"/>
  <c r="E57" i="5"/>
  <c r="N56" i="5"/>
  <c r="M56" i="5"/>
  <c r="F56" i="5"/>
  <c r="E56" i="5"/>
  <c r="N55" i="5"/>
  <c r="M55" i="5"/>
  <c r="F55" i="5"/>
  <c r="E55" i="5"/>
  <c r="N54" i="5"/>
  <c r="M54" i="5"/>
  <c r="F54" i="5"/>
  <c r="E54" i="5"/>
  <c r="N53" i="5"/>
  <c r="M53" i="5"/>
  <c r="F53" i="5"/>
  <c r="E53" i="5"/>
  <c r="N52" i="5"/>
  <c r="M52" i="5"/>
  <c r="F52" i="5"/>
  <c r="E52" i="5"/>
  <c r="N51" i="5"/>
  <c r="M51" i="5"/>
  <c r="F51" i="5"/>
  <c r="E51" i="5"/>
  <c r="N50" i="5"/>
  <c r="M50" i="5"/>
  <c r="F50" i="5"/>
  <c r="E50" i="5"/>
  <c r="N49" i="5"/>
  <c r="M49" i="5"/>
  <c r="F49" i="5"/>
  <c r="E49" i="5"/>
  <c r="N48" i="5"/>
  <c r="M48" i="5"/>
  <c r="F48" i="5"/>
  <c r="E48" i="5"/>
  <c r="N47" i="5"/>
  <c r="M47" i="5"/>
  <c r="F47" i="5"/>
  <c r="E47" i="5"/>
  <c r="N46" i="5"/>
  <c r="M46" i="5"/>
  <c r="F46" i="5"/>
  <c r="E46" i="5"/>
  <c r="N45" i="5"/>
  <c r="M45" i="5"/>
  <c r="F45" i="5"/>
  <c r="E45" i="5"/>
  <c r="N44" i="5"/>
  <c r="M44" i="5"/>
  <c r="F44" i="5"/>
  <c r="E44" i="5"/>
  <c r="N43" i="5"/>
  <c r="M43" i="5"/>
  <c r="F43" i="5"/>
  <c r="E43" i="5"/>
  <c r="N42" i="5"/>
  <c r="M42" i="5"/>
  <c r="F42" i="5"/>
  <c r="E42" i="5"/>
  <c r="N41" i="5"/>
  <c r="M41" i="5"/>
  <c r="F41" i="5"/>
  <c r="E41" i="5"/>
  <c r="N40" i="5"/>
  <c r="M40" i="5"/>
  <c r="F40" i="5"/>
  <c r="E40" i="5"/>
  <c r="N39" i="5"/>
  <c r="M39" i="5"/>
  <c r="F39" i="5"/>
  <c r="E39" i="5"/>
  <c r="N38" i="5"/>
  <c r="M38" i="5"/>
  <c r="F38" i="5"/>
  <c r="E38" i="5"/>
  <c r="N37" i="5"/>
  <c r="M37" i="5"/>
  <c r="F37" i="5"/>
  <c r="E37" i="5"/>
  <c r="N36" i="5"/>
  <c r="M36" i="5"/>
  <c r="F36" i="5"/>
  <c r="E36" i="5"/>
  <c r="N35" i="5"/>
  <c r="M35" i="5"/>
  <c r="F35" i="5"/>
  <c r="E35" i="5"/>
  <c r="N34" i="5"/>
  <c r="M34" i="5"/>
  <c r="F34" i="5"/>
  <c r="E34" i="5"/>
  <c r="N33" i="5"/>
  <c r="M33" i="5"/>
  <c r="F33" i="5"/>
  <c r="E33" i="5"/>
  <c r="N32" i="5"/>
  <c r="M32" i="5"/>
  <c r="F32" i="5"/>
  <c r="E32" i="5"/>
  <c r="N31" i="5"/>
  <c r="M31" i="5"/>
  <c r="F31" i="5"/>
  <c r="E31" i="5"/>
  <c r="N30" i="5"/>
  <c r="M30" i="5"/>
  <c r="F30" i="5"/>
  <c r="E30" i="5"/>
  <c r="N29" i="5"/>
  <c r="M29" i="5"/>
  <c r="F29" i="5"/>
  <c r="E29" i="5"/>
  <c r="N28" i="5"/>
  <c r="M28" i="5"/>
  <c r="F28" i="5"/>
  <c r="E28" i="5"/>
  <c r="N27" i="5"/>
  <c r="M27" i="5"/>
  <c r="F27" i="5"/>
  <c r="E27" i="5"/>
  <c r="N26" i="5"/>
  <c r="M26" i="5"/>
  <c r="F26" i="5"/>
  <c r="E26" i="5"/>
  <c r="N25" i="5"/>
  <c r="M25" i="5"/>
  <c r="F25" i="5"/>
  <c r="E25" i="5"/>
  <c r="N24" i="5"/>
  <c r="M24" i="5"/>
  <c r="F24" i="5"/>
  <c r="E24" i="5"/>
  <c r="N23" i="5"/>
  <c r="M23" i="5"/>
  <c r="F23" i="5"/>
  <c r="E23" i="5"/>
  <c r="N22" i="5"/>
  <c r="M22" i="5"/>
  <c r="F22" i="5"/>
  <c r="E22" i="5"/>
  <c r="N21" i="5"/>
  <c r="M21" i="5"/>
  <c r="F21" i="5"/>
  <c r="E21" i="5"/>
  <c r="N20" i="5"/>
  <c r="M20" i="5"/>
  <c r="F20" i="5"/>
  <c r="E20" i="5"/>
  <c r="N19" i="5"/>
  <c r="M19" i="5"/>
  <c r="F19" i="5"/>
  <c r="E19" i="5"/>
  <c r="N18" i="5"/>
  <c r="M18" i="5"/>
  <c r="F18" i="5"/>
  <c r="E18" i="5"/>
  <c r="N17" i="5"/>
  <c r="M17" i="5"/>
  <c r="F17" i="5"/>
  <c r="E17" i="5"/>
  <c r="N16" i="5"/>
  <c r="M16" i="5"/>
  <c r="F16" i="5"/>
  <c r="E16" i="5"/>
  <c r="N15" i="5"/>
  <c r="M15" i="5"/>
  <c r="F15" i="5"/>
  <c r="E15" i="5"/>
  <c r="N14" i="5"/>
  <c r="M14" i="5"/>
  <c r="F14" i="5"/>
  <c r="E14" i="5"/>
  <c r="N13" i="5"/>
  <c r="M13" i="5"/>
  <c r="F13" i="5"/>
  <c r="E13" i="5"/>
  <c r="N12" i="5"/>
  <c r="M12" i="5"/>
  <c r="F12" i="5"/>
  <c r="E12" i="5"/>
  <c r="N11" i="5"/>
  <c r="M11" i="5"/>
  <c r="F11" i="5"/>
  <c r="E11" i="5"/>
  <c r="N10" i="5"/>
  <c r="M10" i="5"/>
  <c r="F10" i="5"/>
  <c r="E10" i="5"/>
  <c r="N9" i="5"/>
  <c r="M9" i="5"/>
  <c r="F9" i="5"/>
  <c r="E9" i="5"/>
  <c r="N8" i="5"/>
  <c r="N4" i="5" s="1"/>
  <c r="M8" i="5"/>
  <c r="M4" i="5" s="1"/>
  <c r="O7" i="5" s="1"/>
  <c r="F8" i="5"/>
  <c r="E8" i="5"/>
  <c r="F4" i="5"/>
  <c r="E4" i="5"/>
  <c r="G7" i="5" s="1"/>
  <c r="C5" i="40" s="1"/>
  <c r="N246" i="7"/>
  <c r="M246" i="7"/>
  <c r="N245" i="7"/>
  <c r="M245" i="7"/>
  <c r="N244" i="7"/>
  <c r="M244" i="7"/>
  <c r="N243" i="7"/>
  <c r="M243" i="7"/>
  <c r="N242" i="7"/>
  <c r="M242" i="7"/>
  <c r="N241" i="7"/>
  <c r="M241" i="7"/>
  <c r="N240" i="7"/>
  <c r="M240" i="7"/>
  <c r="N239" i="7"/>
  <c r="M239" i="7"/>
  <c r="N238" i="7"/>
  <c r="M238" i="7"/>
  <c r="N237" i="7"/>
  <c r="M237" i="7"/>
  <c r="N236" i="7"/>
  <c r="M236" i="7"/>
  <c r="N235" i="7"/>
  <c r="M235" i="7"/>
  <c r="N234" i="7"/>
  <c r="M234" i="7"/>
  <c r="N233" i="7"/>
  <c r="M233" i="7"/>
  <c r="N232" i="7"/>
  <c r="M232" i="7"/>
  <c r="N231" i="7"/>
  <c r="M231" i="7"/>
  <c r="N230" i="7"/>
  <c r="M230" i="7"/>
  <c r="N229" i="7"/>
  <c r="M229" i="7"/>
  <c r="N228" i="7"/>
  <c r="M228" i="7"/>
  <c r="N227" i="7"/>
  <c r="M227" i="7"/>
  <c r="N226" i="7"/>
  <c r="M226" i="7"/>
  <c r="N225" i="7"/>
  <c r="M225" i="7"/>
  <c r="N224" i="7"/>
  <c r="M224" i="7"/>
  <c r="N223" i="7"/>
  <c r="M223" i="7"/>
  <c r="N222" i="7"/>
  <c r="M222" i="7"/>
  <c r="N221" i="7"/>
  <c r="M221" i="7"/>
  <c r="N220" i="7"/>
  <c r="M220" i="7"/>
  <c r="N219" i="7"/>
  <c r="M219" i="7"/>
  <c r="N218" i="7"/>
  <c r="M218" i="7"/>
  <c r="N217" i="7"/>
  <c r="M217" i="7"/>
  <c r="N216" i="7"/>
  <c r="M216" i="7"/>
  <c r="N215" i="7"/>
  <c r="M215" i="7"/>
  <c r="N214" i="7"/>
  <c r="M214" i="7"/>
  <c r="N213" i="7"/>
  <c r="M213" i="7"/>
  <c r="N212" i="7"/>
  <c r="M212" i="7"/>
  <c r="N211" i="7"/>
  <c r="M211" i="7"/>
  <c r="N210" i="7"/>
  <c r="M210" i="7"/>
  <c r="N209" i="7"/>
  <c r="M209" i="7"/>
  <c r="N208" i="7"/>
  <c r="M208" i="7"/>
  <c r="N207" i="7"/>
  <c r="M207" i="7"/>
  <c r="N206" i="7"/>
  <c r="M206" i="7"/>
  <c r="N205" i="7"/>
  <c r="M205" i="7"/>
  <c r="N204" i="7"/>
  <c r="M204" i="7"/>
  <c r="N203" i="7"/>
  <c r="M203" i="7"/>
  <c r="N202" i="7"/>
  <c r="M202" i="7"/>
  <c r="N201" i="7"/>
  <c r="M201" i="7"/>
  <c r="N200" i="7"/>
  <c r="M200" i="7"/>
  <c r="N199" i="7"/>
  <c r="M199" i="7"/>
  <c r="N198" i="7"/>
  <c r="M198" i="7"/>
  <c r="N197" i="7"/>
  <c r="M197" i="7"/>
  <c r="N196" i="7"/>
  <c r="M196" i="7"/>
  <c r="N195" i="7"/>
  <c r="M195" i="7"/>
  <c r="N194" i="7"/>
  <c r="M194" i="7"/>
  <c r="N193" i="7"/>
  <c r="M193" i="7"/>
  <c r="N192" i="7"/>
  <c r="M192" i="7"/>
  <c r="N191" i="7"/>
  <c r="M191" i="7"/>
  <c r="N190" i="7"/>
  <c r="M190" i="7"/>
  <c r="N189" i="7"/>
  <c r="M189" i="7"/>
  <c r="N188" i="7"/>
  <c r="M188" i="7"/>
  <c r="N187" i="7"/>
  <c r="M187" i="7"/>
  <c r="N186" i="7"/>
  <c r="M186" i="7"/>
  <c r="N185" i="7"/>
  <c r="M185" i="7"/>
  <c r="N184" i="7"/>
  <c r="M184" i="7"/>
  <c r="N183" i="7"/>
  <c r="M183" i="7"/>
  <c r="N182" i="7"/>
  <c r="M182" i="7"/>
  <c r="N181" i="7"/>
  <c r="M181" i="7"/>
  <c r="N180" i="7"/>
  <c r="M180" i="7"/>
  <c r="N179" i="7"/>
  <c r="M179" i="7"/>
  <c r="N178" i="7"/>
  <c r="M178" i="7"/>
  <c r="N177" i="7"/>
  <c r="M177" i="7"/>
  <c r="N176" i="7"/>
  <c r="M176" i="7"/>
  <c r="N175" i="7"/>
  <c r="M175" i="7"/>
  <c r="N174" i="7"/>
  <c r="M174" i="7"/>
  <c r="N173" i="7"/>
  <c r="M173" i="7"/>
  <c r="N172" i="7"/>
  <c r="M172" i="7"/>
  <c r="N171" i="7"/>
  <c r="M171" i="7"/>
  <c r="N170" i="7"/>
  <c r="M170" i="7"/>
  <c r="N169" i="7"/>
  <c r="M169" i="7"/>
  <c r="N168" i="7"/>
  <c r="M168" i="7"/>
  <c r="N167" i="7"/>
  <c r="M167" i="7"/>
  <c r="N166" i="7"/>
  <c r="M166" i="7"/>
  <c r="N165" i="7"/>
  <c r="M165" i="7"/>
  <c r="N164" i="7"/>
  <c r="M164" i="7"/>
  <c r="N163" i="7"/>
  <c r="M163" i="7"/>
  <c r="N162" i="7"/>
  <c r="M162" i="7"/>
  <c r="N161" i="7"/>
  <c r="M161" i="7"/>
  <c r="N160" i="7"/>
  <c r="M160" i="7"/>
  <c r="N159" i="7"/>
  <c r="M159" i="7"/>
  <c r="N158" i="7"/>
  <c r="M158" i="7"/>
  <c r="N157" i="7"/>
  <c r="M157" i="7"/>
  <c r="N156" i="7"/>
  <c r="M156" i="7"/>
  <c r="N155" i="7"/>
  <c r="M155" i="7"/>
  <c r="N154" i="7"/>
  <c r="M154" i="7"/>
  <c r="N153" i="7"/>
  <c r="M153" i="7"/>
  <c r="N152" i="7"/>
  <c r="M152" i="7"/>
  <c r="N151" i="7"/>
  <c r="M151" i="7"/>
  <c r="N150" i="7"/>
  <c r="M150" i="7"/>
  <c r="N149" i="7"/>
  <c r="M149" i="7"/>
  <c r="N148" i="7"/>
  <c r="M148" i="7"/>
  <c r="N147" i="7"/>
  <c r="M147" i="7"/>
  <c r="N146" i="7"/>
  <c r="M146" i="7"/>
  <c r="N145" i="7"/>
  <c r="M145" i="7"/>
  <c r="N144" i="7"/>
  <c r="M144" i="7"/>
  <c r="N143" i="7"/>
  <c r="M143" i="7"/>
  <c r="N142" i="7"/>
  <c r="M142" i="7"/>
  <c r="N141" i="7"/>
  <c r="M141" i="7"/>
  <c r="N140" i="7"/>
  <c r="M140" i="7"/>
  <c r="N139" i="7"/>
  <c r="M139" i="7"/>
  <c r="N138" i="7"/>
  <c r="M138" i="7"/>
  <c r="N137" i="7"/>
  <c r="M137" i="7"/>
  <c r="N136" i="7"/>
  <c r="M136" i="7"/>
  <c r="N135" i="7"/>
  <c r="M135" i="7"/>
  <c r="N134" i="7"/>
  <c r="M134" i="7"/>
  <c r="N133" i="7"/>
  <c r="M133" i="7"/>
  <c r="N132" i="7"/>
  <c r="M132" i="7"/>
  <c r="N131" i="7"/>
  <c r="M131" i="7"/>
  <c r="N130" i="7"/>
  <c r="M130" i="7"/>
  <c r="N129" i="7"/>
  <c r="M129" i="7"/>
  <c r="N128" i="7"/>
  <c r="M128" i="7"/>
  <c r="N127" i="7"/>
  <c r="M127" i="7"/>
  <c r="F127" i="7"/>
  <c r="E127" i="7"/>
  <c r="N126" i="7"/>
  <c r="M126" i="7"/>
  <c r="F126" i="7"/>
  <c r="E126" i="7"/>
  <c r="N125" i="7"/>
  <c r="M125" i="7"/>
  <c r="F125" i="7"/>
  <c r="E125" i="7"/>
  <c r="N124" i="7"/>
  <c r="M124" i="7"/>
  <c r="F124" i="7"/>
  <c r="E124" i="7"/>
  <c r="N123" i="7"/>
  <c r="M123" i="7"/>
  <c r="F123" i="7"/>
  <c r="E123" i="7"/>
  <c r="N122" i="7"/>
  <c r="M122" i="7"/>
  <c r="F122" i="7"/>
  <c r="E122" i="7"/>
  <c r="N121" i="7"/>
  <c r="M121" i="7"/>
  <c r="F121" i="7"/>
  <c r="E121" i="7"/>
  <c r="N120" i="7"/>
  <c r="M120" i="7"/>
  <c r="F120" i="7"/>
  <c r="E120" i="7"/>
  <c r="N119" i="7"/>
  <c r="M119" i="7"/>
  <c r="F119" i="7"/>
  <c r="E119" i="7"/>
  <c r="N118" i="7"/>
  <c r="M118" i="7"/>
  <c r="F118" i="7"/>
  <c r="E118" i="7"/>
  <c r="N117" i="7"/>
  <c r="M117" i="7"/>
  <c r="F117" i="7"/>
  <c r="E117" i="7"/>
  <c r="N116" i="7"/>
  <c r="M116" i="7"/>
  <c r="F116" i="7"/>
  <c r="E116" i="7"/>
  <c r="N115" i="7"/>
  <c r="M115" i="7"/>
  <c r="F115" i="7"/>
  <c r="E115" i="7"/>
  <c r="N114" i="7"/>
  <c r="M114" i="7"/>
  <c r="F114" i="7"/>
  <c r="E114" i="7"/>
  <c r="N113" i="7"/>
  <c r="M113" i="7"/>
  <c r="F113" i="7"/>
  <c r="E113" i="7"/>
  <c r="N112" i="7"/>
  <c r="M112" i="7"/>
  <c r="F112" i="7"/>
  <c r="E112" i="7"/>
  <c r="N111" i="7"/>
  <c r="M111" i="7"/>
  <c r="F111" i="7"/>
  <c r="E111" i="7"/>
  <c r="N110" i="7"/>
  <c r="M110" i="7"/>
  <c r="F110" i="7"/>
  <c r="E110" i="7"/>
  <c r="N109" i="7"/>
  <c r="M109" i="7"/>
  <c r="F109" i="7"/>
  <c r="E109" i="7"/>
  <c r="N108" i="7"/>
  <c r="M108" i="7"/>
  <c r="F108" i="7"/>
  <c r="E108" i="7"/>
  <c r="N107" i="7"/>
  <c r="M107" i="7"/>
  <c r="F107" i="7"/>
  <c r="E107" i="7"/>
  <c r="N106" i="7"/>
  <c r="M106" i="7"/>
  <c r="F106" i="7"/>
  <c r="E106" i="7"/>
  <c r="N105" i="7"/>
  <c r="M105" i="7"/>
  <c r="F105" i="7"/>
  <c r="E105" i="7"/>
  <c r="N104" i="7"/>
  <c r="M104" i="7"/>
  <c r="F104" i="7"/>
  <c r="E104" i="7"/>
  <c r="N103" i="7"/>
  <c r="M103" i="7"/>
  <c r="F103" i="7"/>
  <c r="E103" i="7"/>
  <c r="N102" i="7"/>
  <c r="M102" i="7"/>
  <c r="F102" i="7"/>
  <c r="E102" i="7"/>
  <c r="N101" i="7"/>
  <c r="M101" i="7"/>
  <c r="F101" i="7"/>
  <c r="E101" i="7"/>
  <c r="N100" i="7"/>
  <c r="M100" i="7"/>
  <c r="F100" i="7"/>
  <c r="E100" i="7"/>
  <c r="N99" i="7"/>
  <c r="M99" i="7"/>
  <c r="F99" i="7"/>
  <c r="E99" i="7"/>
  <c r="N98" i="7"/>
  <c r="M98" i="7"/>
  <c r="F98" i="7"/>
  <c r="E98" i="7"/>
  <c r="N97" i="7"/>
  <c r="M97" i="7"/>
  <c r="F97" i="7"/>
  <c r="E97" i="7"/>
  <c r="N96" i="7"/>
  <c r="M96" i="7"/>
  <c r="F96" i="7"/>
  <c r="E96" i="7"/>
  <c r="N95" i="7"/>
  <c r="M95" i="7"/>
  <c r="F95" i="7"/>
  <c r="E95" i="7"/>
  <c r="N94" i="7"/>
  <c r="M94" i="7"/>
  <c r="F94" i="7"/>
  <c r="E94" i="7"/>
  <c r="N93" i="7"/>
  <c r="M93" i="7"/>
  <c r="F93" i="7"/>
  <c r="E93" i="7"/>
  <c r="N92" i="7"/>
  <c r="M92" i="7"/>
  <c r="F92" i="7"/>
  <c r="E92" i="7"/>
  <c r="N91" i="7"/>
  <c r="M91" i="7"/>
  <c r="F91" i="7"/>
  <c r="E91" i="7"/>
  <c r="N90" i="7"/>
  <c r="M90" i="7"/>
  <c r="F90" i="7"/>
  <c r="E90" i="7"/>
  <c r="N89" i="7"/>
  <c r="M89" i="7"/>
  <c r="F89" i="7"/>
  <c r="E89" i="7"/>
  <c r="N88" i="7"/>
  <c r="M88" i="7"/>
  <c r="F88" i="7"/>
  <c r="E88" i="7"/>
  <c r="N87" i="7"/>
  <c r="M87" i="7"/>
  <c r="F87" i="7"/>
  <c r="E87" i="7"/>
  <c r="N86" i="7"/>
  <c r="M86" i="7"/>
  <c r="F86" i="7"/>
  <c r="E86" i="7"/>
  <c r="N85" i="7"/>
  <c r="M85" i="7"/>
  <c r="F85" i="7"/>
  <c r="E85" i="7"/>
  <c r="N84" i="7"/>
  <c r="M84" i="7"/>
  <c r="F84" i="7"/>
  <c r="E84" i="7"/>
  <c r="N83" i="7"/>
  <c r="M83" i="7"/>
  <c r="F83" i="7"/>
  <c r="E83" i="7"/>
  <c r="N82" i="7"/>
  <c r="M82" i="7"/>
  <c r="F82" i="7"/>
  <c r="E82" i="7"/>
  <c r="N81" i="7"/>
  <c r="M81" i="7"/>
  <c r="F81" i="7"/>
  <c r="E81" i="7"/>
  <c r="N80" i="7"/>
  <c r="M80" i="7"/>
  <c r="F80" i="7"/>
  <c r="E80" i="7"/>
  <c r="N79" i="7"/>
  <c r="M79" i="7"/>
  <c r="F79" i="7"/>
  <c r="E79" i="7"/>
  <c r="N78" i="7"/>
  <c r="M78" i="7"/>
  <c r="F78" i="7"/>
  <c r="E78" i="7"/>
  <c r="N77" i="7"/>
  <c r="M77" i="7"/>
  <c r="F77" i="7"/>
  <c r="E77" i="7"/>
  <c r="N76" i="7"/>
  <c r="M76" i="7"/>
  <c r="F76" i="7"/>
  <c r="E76" i="7"/>
  <c r="N75" i="7"/>
  <c r="M75" i="7"/>
  <c r="F75" i="7"/>
  <c r="E75" i="7"/>
  <c r="N74" i="7"/>
  <c r="M74" i="7"/>
  <c r="F74" i="7"/>
  <c r="E74" i="7"/>
  <c r="N73" i="7"/>
  <c r="M73" i="7"/>
  <c r="F73" i="7"/>
  <c r="E73" i="7"/>
  <c r="N72" i="7"/>
  <c r="M72" i="7"/>
  <c r="F72" i="7"/>
  <c r="E72" i="7"/>
  <c r="N71" i="7"/>
  <c r="M71" i="7"/>
  <c r="F71" i="7"/>
  <c r="E71" i="7"/>
  <c r="N70" i="7"/>
  <c r="M70" i="7"/>
  <c r="F70" i="7"/>
  <c r="E70" i="7"/>
  <c r="N69" i="7"/>
  <c r="M69" i="7"/>
  <c r="F69" i="7"/>
  <c r="E69" i="7"/>
  <c r="N68" i="7"/>
  <c r="M68" i="7"/>
  <c r="F68" i="7"/>
  <c r="E68" i="7"/>
  <c r="N67" i="7"/>
  <c r="M67" i="7"/>
  <c r="F67" i="7"/>
  <c r="E67" i="7"/>
  <c r="N66" i="7"/>
  <c r="M66" i="7"/>
  <c r="F66" i="7"/>
  <c r="E66" i="7"/>
  <c r="N65" i="7"/>
  <c r="M65" i="7"/>
  <c r="F65" i="7"/>
  <c r="E65" i="7"/>
  <c r="N64" i="7"/>
  <c r="M64" i="7"/>
  <c r="F64" i="7"/>
  <c r="E64" i="7"/>
  <c r="N63" i="7"/>
  <c r="M63" i="7"/>
  <c r="F63" i="7"/>
  <c r="E63" i="7"/>
  <c r="N62" i="7"/>
  <c r="M62" i="7"/>
  <c r="F62" i="7"/>
  <c r="E62" i="7"/>
  <c r="N61" i="7"/>
  <c r="M61" i="7"/>
  <c r="F61" i="7"/>
  <c r="E61" i="7"/>
  <c r="N60" i="7"/>
  <c r="M60" i="7"/>
  <c r="F60" i="7"/>
  <c r="E60" i="7"/>
  <c r="N59" i="7"/>
  <c r="M59" i="7"/>
  <c r="F59" i="7"/>
  <c r="E59" i="7"/>
  <c r="N58" i="7"/>
  <c r="M58" i="7"/>
  <c r="F58" i="7"/>
  <c r="E58" i="7"/>
  <c r="N57" i="7"/>
  <c r="M57" i="7"/>
  <c r="F57" i="7"/>
  <c r="E57" i="7"/>
  <c r="N56" i="7"/>
  <c r="M56" i="7"/>
  <c r="F56" i="7"/>
  <c r="E56" i="7"/>
  <c r="N55" i="7"/>
  <c r="M55" i="7"/>
  <c r="F55" i="7"/>
  <c r="E55" i="7"/>
  <c r="N54" i="7"/>
  <c r="M54" i="7"/>
  <c r="F54" i="7"/>
  <c r="E54" i="7"/>
  <c r="N53" i="7"/>
  <c r="M53" i="7"/>
  <c r="F53" i="7"/>
  <c r="E53" i="7"/>
  <c r="N52" i="7"/>
  <c r="M52" i="7"/>
  <c r="F52" i="7"/>
  <c r="E52" i="7"/>
  <c r="N51" i="7"/>
  <c r="M51" i="7"/>
  <c r="F51" i="7"/>
  <c r="E51" i="7"/>
  <c r="N50" i="7"/>
  <c r="M50" i="7"/>
  <c r="F50" i="7"/>
  <c r="E50" i="7"/>
  <c r="N49" i="7"/>
  <c r="M49" i="7"/>
  <c r="F49" i="7"/>
  <c r="E49" i="7"/>
  <c r="N48" i="7"/>
  <c r="M48" i="7"/>
  <c r="F48" i="7"/>
  <c r="E48" i="7"/>
  <c r="N47" i="7"/>
  <c r="M47" i="7"/>
  <c r="F47" i="7"/>
  <c r="E47" i="7"/>
  <c r="N46" i="7"/>
  <c r="M46" i="7"/>
  <c r="F46" i="7"/>
  <c r="E46" i="7"/>
  <c r="N45" i="7"/>
  <c r="M45" i="7"/>
  <c r="F45" i="7"/>
  <c r="E45" i="7"/>
  <c r="N44" i="7"/>
  <c r="M44" i="7"/>
  <c r="F44" i="7"/>
  <c r="E44" i="7"/>
  <c r="N43" i="7"/>
  <c r="M43" i="7"/>
  <c r="F43" i="7"/>
  <c r="E43" i="7"/>
  <c r="N42" i="7"/>
  <c r="M42" i="7"/>
  <c r="F42" i="7"/>
  <c r="E42" i="7"/>
  <c r="N41" i="7"/>
  <c r="M41" i="7"/>
  <c r="F41" i="7"/>
  <c r="E41" i="7"/>
  <c r="N40" i="7"/>
  <c r="M40" i="7"/>
  <c r="F40" i="7"/>
  <c r="E40" i="7"/>
  <c r="N39" i="7"/>
  <c r="M39" i="7"/>
  <c r="F39" i="7"/>
  <c r="E39" i="7"/>
  <c r="N38" i="7"/>
  <c r="M38" i="7"/>
  <c r="F38" i="7"/>
  <c r="E38" i="7"/>
  <c r="N37" i="7"/>
  <c r="M37" i="7"/>
  <c r="F37" i="7"/>
  <c r="E37" i="7"/>
  <c r="N36" i="7"/>
  <c r="M36" i="7"/>
  <c r="F36" i="7"/>
  <c r="E36" i="7"/>
  <c r="N35" i="7"/>
  <c r="M35" i="7"/>
  <c r="F35" i="7"/>
  <c r="E35" i="7"/>
  <c r="N34" i="7"/>
  <c r="M34" i="7"/>
  <c r="F34" i="7"/>
  <c r="E34" i="7"/>
  <c r="N33" i="7"/>
  <c r="M33" i="7"/>
  <c r="F33" i="7"/>
  <c r="E33" i="7"/>
  <c r="N32" i="7"/>
  <c r="M32" i="7"/>
  <c r="F32" i="7"/>
  <c r="E32" i="7"/>
  <c r="N31" i="7"/>
  <c r="M31" i="7"/>
  <c r="F31" i="7"/>
  <c r="E31" i="7"/>
  <c r="N30" i="7"/>
  <c r="M30" i="7"/>
  <c r="F30" i="7"/>
  <c r="E30" i="7"/>
  <c r="N29" i="7"/>
  <c r="M29" i="7"/>
  <c r="F29" i="7"/>
  <c r="E29" i="7"/>
  <c r="N28" i="7"/>
  <c r="M28" i="7"/>
  <c r="F28" i="7"/>
  <c r="E28" i="7"/>
  <c r="N27" i="7"/>
  <c r="M27" i="7"/>
  <c r="F27" i="7"/>
  <c r="E27" i="7"/>
  <c r="N26" i="7"/>
  <c r="M26" i="7"/>
  <c r="F26" i="7"/>
  <c r="E26" i="7"/>
  <c r="N25" i="7"/>
  <c r="M25" i="7"/>
  <c r="F25" i="7"/>
  <c r="E25" i="7"/>
  <c r="N24" i="7"/>
  <c r="M24" i="7"/>
  <c r="F24" i="7"/>
  <c r="E24" i="7"/>
  <c r="N23" i="7"/>
  <c r="M23" i="7"/>
  <c r="F23" i="7"/>
  <c r="E23" i="7"/>
  <c r="N22" i="7"/>
  <c r="M22" i="7"/>
  <c r="F22" i="7"/>
  <c r="E22" i="7"/>
  <c r="N21" i="7"/>
  <c r="M21" i="7"/>
  <c r="F21" i="7"/>
  <c r="E21" i="7"/>
  <c r="N20" i="7"/>
  <c r="M20" i="7"/>
  <c r="F20" i="7"/>
  <c r="E20" i="7"/>
  <c r="N19" i="7"/>
  <c r="M19" i="7"/>
  <c r="F19" i="7"/>
  <c r="E19" i="7"/>
  <c r="N18" i="7"/>
  <c r="M18" i="7"/>
  <c r="F18" i="7"/>
  <c r="E18" i="7"/>
  <c r="N17" i="7"/>
  <c r="M17" i="7"/>
  <c r="F17" i="7"/>
  <c r="E17" i="7"/>
  <c r="N16" i="7"/>
  <c r="M16" i="7"/>
  <c r="F16" i="7"/>
  <c r="E16" i="7"/>
  <c r="N15" i="7"/>
  <c r="M15" i="7"/>
  <c r="F15" i="7"/>
  <c r="E15" i="7"/>
  <c r="N14" i="7"/>
  <c r="M14" i="7"/>
  <c r="F14" i="7"/>
  <c r="E14" i="7"/>
  <c r="N13" i="7"/>
  <c r="M13" i="7"/>
  <c r="F13" i="7"/>
  <c r="E13" i="7"/>
  <c r="N12" i="7"/>
  <c r="M12" i="7"/>
  <c r="F12" i="7"/>
  <c r="E12" i="7"/>
  <c r="N11" i="7"/>
  <c r="M11" i="7"/>
  <c r="F11" i="7"/>
  <c r="E11" i="7"/>
  <c r="N10" i="7"/>
  <c r="M10" i="7"/>
  <c r="F10" i="7"/>
  <c r="E10" i="7"/>
  <c r="N9" i="7"/>
  <c r="M9" i="7"/>
  <c r="F9" i="7"/>
  <c r="E9" i="7"/>
  <c r="N8" i="7"/>
  <c r="N4" i="7" s="1"/>
  <c r="M8" i="7"/>
  <c r="M4" i="7" s="1"/>
  <c r="O7" i="7" s="1"/>
  <c r="C8" i="40" s="1"/>
  <c r="F8" i="7"/>
  <c r="E8" i="7"/>
  <c r="E4" i="7" s="1"/>
  <c r="G7" i="7" s="1"/>
  <c r="C9" i="40" s="1"/>
  <c r="F4" i="7"/>
  <c r="N246" i="4"/>
  <c r="M246" i="4"/>
  <c r="N245" i="4"/>
  <c r="M245" i="4"/>
  <c r="N244" i="4"/>
  <c r="M244" i="4"/>
  <c r="N243" i="4"/>
  <c r="M243" i="4"/>
  <c r="N242" i="4"/>
  <c r="M242" i="4"/>
  <c r="N241" i="4"/>
  <c r="M241" i="4"/>
  <c r="N240" i="4"/>
  <c r="M240" i="4"/>
  <c r="N239" i="4"/>
  <c r="M239" i="4"/>
  <c r="N238" i="4"/>
  <c r="M238" i="4"/>
  <c r="N237" i="4"/>
  <c r="M237" i="4"/>
  <c r="N236" i="4"/>
  <c r="M236" i="4"/>
  <c r="N235" i="4"/>
  <c r="M235" i="4"/>
  <c r="N234" i="4"/>
  <c r="M234" i="4"/>
  <c r="N233" i="4"/>
  <c r="M233" i="4"/>
  <c r="N232" i="4"/>
  <c r="M232" i="4"/>
  <c r="N231" i="4"/>
  <c r="M231" i="4"/>
  <c r="N230" i="4"/>
  <c r="M230" i="4"/>
  <c r="N229" i="4"/>
  <c r="M229" i="4"/>
  <c r="N228" i="4"/>
  <c r="M228" i="4"/>
  <c r="N227" i="4"/>
  <c r="M227" i="4"/>
  <c r="N226" i="4"/>
  <c r="M226" i="4"/>
  <c r="N225" i="4"/>
  <c r="M225" i="4"/>
  <c r="N224" i="4"/>
  <c r="M224" i="4"/>
  <c r="N223" i="4"/>
  <c r="M223" i="4"/>
  <c r="N222" i="4"/>
  <c r="M222" i="4"/>
  <c r="N221" i="4"/>
  <c r="M221" i="4"/>
  <c r="N220" i="4"/>
  <c r="M220" i="4"/>
  <c r="N219" i="4"/>
  <c r="M219" i="4"/>
  <c r="N218" i="4"/>
  <c r="M218" i="4"/>
  <c r="N217" i="4"/>
  <c r="M217" i="4"/>
  <c r="N216" i="4"/>
  <c r="M216" i="4"/>
  <c r="N215" i="4"/>
  <c r="M215" i="4"/>
  <c r="N214" i="4"/>
  <c r="M214" i="4"/>
  <c r="N213" i="4"/>
  <c r="M213" i="4"/>
  <c r="N212" i="4"/>
  <c r="M212" i="4"/>
  <c r="N211" i="4"/>
  <c r="M211" i="4"/>
  <c r="N210" i="4"/>
  <c r="M210" i="4"/>
  <c r="N209" i="4"/>
  <c r="M209" i="4"/>
  <c r="N208" i="4"/>
  <c r="M208" i="4"/>
  <c r="N207" i="4"/>
  <c r="M207" i="4"/>
  <c r="N206" i="4"/>
  <c r="M206" i="4"/>
  <c r="N205" i="4"/>
  <c r="M205" i="4"/>
  <c r="N204" i="4"/>
  <c r="M204" i="4"/>
  <c r="N203" i="4"/>
  <c r="M203" i="4"/>
  <c r="N202" i="4"/>
  <c r="M202" i="4"/>
  <c r="N201" i="4"/>
  <c r="M201" i="4"/>
  <c r="N200" i="4"/>
  <c r="M200" i="4"/>
  <c r="N199" i="4"/>
  <c r="M199" i="4"/>
  <c r="N198" i="4"/>
  <c r="M198" i="4"/>
  <c r="N197" i="4"/>
  <c r="M197" i="4"/>
  <c r="N196" i="4"/>
  <c r="M196" i="4"/>
  <c r="N195" i="4"/>
  <c r="M195" i="4"/>
  <c r="N194" i="4"/>
  <c r="M194" i="4"/>
  <c r="N193" i="4"/>
  <c r="M193" i="4"/>
  <c r="N192" i="4"/>
  <c r="M192" i="4"/>
  <c r="N191" i="4"/>
  <c r="M191" i="4"/>
  <c r="N190" i="4"/>
  <c r="M190" i="4"/>
  <c r="N189" i="4"/>
  <c r="M189" i="4"/>
  <c r="N188" i="4"/>
  <c r="M188" i="4"/>
  <c r="N187" i="4"/>
  <c r="M187" i="4"/>
  <c r="N186" i="4"/>
  <c r="M186" i="4"/>
  <c r="N185" i="4"/>
  <c r="M185" i="4"/>
  <c r="N184" i="4"/>
  <c r="M184" i="4"/>
  <c r="N183" i="4"/>
  <c r="M183" i="4"/>
  <c r="N182" i="4"/>
  <c r="M182" i="4"/>
  <c r="N181" i="4"/>
  <c r="M181" i="4"/>
  <c r="N180" i="4"/>
  <c r="M180" i="4"/>
  <c r="N179" i="4"/>
  <c r="M179" i="4"/>
  <c r="N178" i="4"/>
  <c r="M178" i="4"/>
  <c r="N177" i="4"/>
  <c r="M177" i="4"/>
  <c r="N176" i="4"/>
  <c r="M176" i="4"/>
  <c r="N175" i="4"/>
  <c r="M175" i="4"/>
  <c r="N174" i="4"/>
  <c r="M174" i="4"/>
  <c r="N173" i="4"/>
  <c r="M173" i="4"/>
  <c r="N172" i="4"/>
  <c r="M172" i="4"/>
  <c r="N171" i="4"/>
  <c r="M171" i="4"/>
  <c r="N170" i="4"/>
  <c r="M170" i="4"/>
  <c r="N169" i="4"/>
  <c r="M169" i="4"/>
  <c r="N168" i="4"/>
  <c r="M168" i="4"/>
  <c r="N167" i="4"/>
  <c r="M167" i="4"/>
  <c r="N166" i="4"/>
  <c r="M166" i="4"/>
  <c r="N165" i="4"/>
  <c r="M165" i="4"/>
  <c r="N164" i="4"/>
  <c r="M164" i="4"/>
  <c r="N163" i="4"/>
  <c r="M163" i="4"/>
  <c r="N162" i="4"/>
  <c r="M162" i="4"/>
  <c r="N161" i="4"/>
  <c r="M161" i="4"/>
  <c r="N160" i="4"/>
  <c r="M160" i="4"/>
  <c r="N159" i="4"/>
  <c r="M159" i="4"/>
  <c r="N158" i="4"/>
  <c r="M158" i="4"/>
  <c r="N157" i="4"/>
  <c r="M157" i="4"/>
  <c r="N156" i="4"/>
  <c r="M156" i="4"/>
  <c r="N155" i="4"/>
  <c r="M155" i="4"/>
  <c r="N154" i="4"/>
  <c r="M154" i="4"/>
  <c r="N153" i="4"/>
  <c r="M153" i="4"/>
  <c r="N152" i="4"/>
  <c r="M152" i="4"/>
  <c r="N151" i="4"/>
  <c r="M151" i="4"/>
  <c r="N150" i="4"/>
  <c r="M150" i="4"/>
  <c r="N149" i="4"/>
  <c r="M149" i="4"/>
  <c r="N148" i="4"/>
  <c r="M148" i="4"/>
  <c r="N147" i="4"/>
  <c r="M147" i="4"/>
  <c r="N146" i="4"/>
  <c r="M146" i="4"/>
  <c r="N145" i="4"/>
  <c r="M145" i="4"/>
  <c r="N144" i="4"/>
  <c r="M144" i="4"/>
  <c r="N143" i="4"/>
  <c r="M143" i="4"/>
  <c r="N142" i="4"/>
  <c r="M142" i="4"/>
  <c r="N141" i="4"/>
  <c r="M141" i="4"/>
  <c r="N140" i="4"/>
  <c r="M140" i="4"/>
  <c r="N139" i="4"/>
  <c r="M139" i="4"/>
  <c r="N138" i="4"/>
  <c r="M138" i="4"/>
  <c r="N137" i="4"/>
  <c r="M137" i="4"/>
  <c r="N136" i="4"/>
  <c r="M136" i="4"/>
  <c r="N135" i="4"/>
  <c r="M135" i="4"/>
  <c r="N134" i="4"/>
  <c r="M134" i="4"/>
  <c r="N133" i="4"/>
  <c r="M133" i="4"/>
  <c r="N132" i="4"/>
  <c r="M132" i="4"/>
  <c r="N131" i="4"/>
  <c r="M131" i="4"/>
  <c r="N130" i="4"/>
  <c r="M130" i="4"/>
  <c r="N129" i="4"/>
  <c r="M129" i="4"/>
  <c r="N128" i="4"/>
  <c r="M128" i="4"/>
  <c r="M4" i="4" s="1"/>
  <c r="O7" i="4" s="1"/>
  <c r="B8" i="40" s="1"/>
  <c r="N127" i="4"/>
  <c r="M127" i="4"/>
  <c r="F127" i="4"/>
  <c r="E127" i="4"/>
  <c r="N126" i="4"/>
  <c r="M126" i="4"/>
  <c r="F126" i="4"/>
  <c r="E126" i="4"/>
  <c r="N125" i="4"/>
  <c r="M125" i="4"/>
  <c r="F125" i="4"/>
  <c r="E125" i="4"/>
  <c r="N124" i="4"/>
  <c r="M124" i="4"/>
  <c r="F124" i="4"/>
  <c r="E124" i="4"/>
  <c r="N123" i="4"/>
  <c r="M123" i="4"/>
  <c r="F123" i="4"/>
  <c r="E123" i="4"/>
  <c r="N122" i="4"/>
  <c r="M122" i="4"/>
  <c r="F122" i="4"/>
  <c r="E122" i="4"/>
  <c r="N121" i="4"/>
  <c r="M121" i="4"/>
  <c r="F121" i="4"/>
  <c r="E121" i="4"/>
  <c r="N120" i="4"/>
  <c r="M120" i="4"/>
  <c r="F120" i="4"/>
  <c r="E120" i="4"/>
  <c r="N119" i="4"/>
  <c r="M119" i="4"/>
  <c r="F119" i="4"/>
  <c r="E119" i="4"/>
  <c r="N118" i="4"/>
  <c r="M118" i="4"/>
  <c r="F118" i="4"/>
  <c r="E118" i="4"/>
  <c r="N117" i="4"/>
  <c r="M117" i="4"/>
  <c r="F117" i="4"/>
  <c r="E117" i="4"/>
  <c r="N116" i="4"/>
  <c r="M116" i="4"/>
  <c r="F116" i="4"/>
  <c r="E116" i="4"/>
  <c r="N115" i="4"/>
  <c r="M115" i="4"/>
  <c r="F115" i="4"/>
  <c r="E115" i="4"/>
  <c r="N114" i="4"/>
  <c r="M114" i="4"/>
  <c r="F114" i="4"/>
  <c r="E114" i="4"/>
  <c r="N113" i="4"/>
  <c r="M113" i="4"/>
  <c r="F113" i="4"/>
  <c r="E113" i="4"/>
  <c r="N112" i="4"/>
  <c r="M112" i="4"/>
  <c r="F112" i="4"/>
  <c r="E112" i="4"/>
  <c r="N111" i="4"/>
  <c r="M111" i="4"/>
  <c r="F111" i="4"/>
  <c r="E111" i="4"/>
  <c r="N110" i="4"/>
  <c r="M110" i="4"/>
  <c r="F110" i="4"/>
  <c r="E110" i="4"/>
  <c r="N109" i="4"/>
  <c r="M109" i="4"/>
  <c r="F109" i="4"/>
  <c r="E109" i="4"/>
  <c r="N108" i="4"/>
  <c r="M108" i="4"/>
  <c r="F108" i="4"/>
  <c r="E108" i="4"/>
  <c r="N107" i="4"/>
  <c r="M107" i="4"/>
  <c r="F107" i="4"/>
  <c r="E107" i="4"/>
  <c r="N106" i="4"/>
  <c r="M106" i="4"/>
  <c r="F106" i="4"/>
  <c r="E106" i="4"/>
  <c r="N105" i="4"/>
  <c r="M105" i="4"/>
  <c r="F105" i="4"/>
  <c r="E105" i="4"/>
  <c r="N104" i="4"/>
  <c r="M104" i="4"/>
  <c r="F104" i="4"/>
  <c r="E104" i="4"/>
  <c r="N103" i="4"/>
  <c r="M103" i="4"/>
  <c r="F103" i="4"/>
  <c r="E103" i="4"/>
  <c r="N102" i="4"/>
  <c r="M102" i="4"/>
  <c r="F102" i="4"/>
  <c r="E102" i="4"/>
  <c r="N101" i="4"/>
  <c r="M101" i="4"/>
  <c r="F101" i="4"/>
  <c r="E101" i="4"/>
  <c r="N100" i="4"/>
  <c r="M100" i="4"/>
  <c r="F100" i="4"/>
  <c r="E100" i="4"/>
  <c r="N99" i="4"/>
  <c r="M99" i="4"/>
  <c r="F99" i="4"/>
  <c r="E99" i="4"/>
  <c r="N98" i="4"/>
  <c r="M98" i="4"/>
  <c r="F98" i="4"/>
  <c r="E98" i="4"/>
  <c r="N97" i="4"/>
  <c r="M97" i="4"/>
  <c r="F97" i="4"/>
  <c r="E97" i="4"/>
  <c r="N96" i="4"/>
  <c r="M96" i="4"/>
  <c r="F96" i="4"/>
  <c r="E96" i="4"/>
  <c r="N95" i="4"/>
  <c r="M95" i="4"/>
  <c r="F95" i="4"/>
  <c r="E95" i="4"/>
  <c r="N94" i="4"/>
  <c r="M94" i="4"/>
  <c r="F94" i="4"/>
  <c r="E94" i="4"/>
  <c r="N93" i="4"/>
  <c r="M93" i="4"/>
  <c r="F93" i="4"/>
  <c r="E93" i="4"/>
  <c r="N92" i="4"/>
  <c r="M92" i="4"/>
  <c r="F92" i="4"/>
  <c r="E92" i="4"/>
  <c r="N91" i="4"/>
  <c r="M91" i="4"/>
  <c r="F91" i="4"/>
  <c r="E91" i="4"/>
  <c r="N90" i="4"/>
  <c r="M90" i="4"/>
  <c r="F90" i="4"/>
  <c r="E90" i="4"/>
  <c r="N89" i="4"/>
  <c r="M89" i="4"/>
  <c r="F89" i="4"/>
  <c r="E89" i="4"/>
  <c r="N88" i="4"/>
  <c r="M88" i="4"/>
  <c r="F88" i="4"/>
  <c r="E88" i="4"/>
  <c r="N87" i="4"/>
  <c r="M87" i="4"/>
  <c r="F87" i="4"/>
  <c r="E87" i="4"/>
  <c r="N86" i="4"/>
  <c r="M86" i="4"/>
  <c r="F86" i="4"/>
  <c r="E86" i="4"/>
  <c r="N85" i="4"/>
  <c r="M85" i="4"/>
  <c r="F85" i="4"/>
  <c r="E85" i="4"/>
  <c r="N84" i="4"/>
  <c r="M84" i="4"/>
  <c r="F84" i="4"/>
  <c r="E84" i="4"/>
  <c r="N83" i="4"/>
  <c r="M83" i="4"/>
  <c r="F83" i="4"/>
  <c r="E83" i="4"/>
  <c r="N82" i="4"/>
  <c r="M82" i="4"/>
  <c r="F82" i="4"/>
  <c r="E82" i="4"/>
  <c r="N81" i="4"/>
  <c r="M81" i="4"/>
  <c r="F81" i="4"/>
  <c r="E81" i="4"/>
  <c r="N80" i="4"/>
  <c r="M80" i="4"/>
  <c r="F80" i="4"/>
  <c r="E80" i="4"/>
  <c r="N79" i="4"/>
  <c r="M79" i="4"/>
  <c r="F79" i="4"/>
  <c r="E79" i="4"/>
  <c r="N78" i="4"/>
  <c r="M78" i="4"/>
  <c r="F78" i="4"/>
  <c r="E78" i="4"/>
  <c r="N77" i="4"/>
  <c r="M77" i="4"/>
  <c r="F77" i="4"/>
  <c r="E77" i="4"/>
  <c r="N76" i="4"/>
  <c r="M76" i="4"/>
  <c r="F76" i="4"/>
  <c r="E76" i="4"/>
  <c r="N75" i="4"/>
  <c r="M75" i="4"/>
  <c r="F75" i="4"/>
  <c r="E75" i="4"/>
  <c r="N74" i="4"/>
  <c r="M74" i="4"/>
  <c r="F74" i="4"/>
  <c r="E74" i="4"/>
  <c r="N73" i="4"/>
  <c r="M73" i="4"/>
  <c r="F73" i="4"/>
  <c r="E73" i="4"/>
  <c r="N72" i="4"/>
  <c r="M72" i="4"/>
  <c r="F72" i="4"/>
  <c r="E72" i="4"/>
  <c r="N71" i="4"/>
  <c r="M71" i="4"/>
  <c r="F71" i="4"/>
  <c r="E71" i="4"/>
  <c r="N70" i="4"/>
  <c r="M70" i="4"/>
  <c r="F70" i="4"/>
  <c r="E70" i="4"/>
  <c r="N69" i="4"/>
  <c r="M69" i="4"/>
  <c r="F69" i="4"/>
  <c r="E69" i="4"/>
  <c r="N68" i="4"/>
  <c r="M68" i="4"/>
  <c r="F68" i="4"/>
  <c r="E68" i="4"/>
  <c r="N67" i="4"/>
  <c r="M67" i="4"/>
  <c r="F67" i="4"/>
  <c r="E67" i="4"/>
  <c r="N66" i="4"/>
  <c r="M66" i="4"/>
  <c r="F66" i="4"/>
  <c r="E66" i="4"/>
  <c r="N65" i="4"/>
  <c r="M65" i="4"/>
  <c r="F65" i="4"/>
  <c r="E65" i="4"/>
  <c r="N64" i="4"/>
  <c r="M64" i="4"/>
  <c r="F64" i="4"/>
  <c r="E64" i="4"/>
  <c r="N63" i="4"/>
  <c r="M63" i="4"/>
  <c r="F63" i="4"/>
  <c r="E63" i="4"/>
  <c r="N62" i="4"/>
  <c r="M62" i="4"/>
  <c r="F62" i="4"/>
  <c r="E62" i="4"/>
  <c r="N61" i="4"/>
  <c r="M61" i="4"/>
  <c r="F61" i="4"/>
  <c r="E61" i="4"/>
  <c r="N60" i="4"/>
  <c r="M60" i="4"/>
  <c r="F60" i="4"/>
  <c r="E60" i="4"/>
  <c r="N59" i="4"/>
  <c r="M59" i="4"/>
  <c r="F59" i="4"/>
  <c r="E59" i="4"/>
  <c r="N58" i="4"/>
  <c r="M58" i="4"/>
  <c r="F58" i="4"/>
  <c r="E58" i="4"/>
  <c r="N57" i="4"/>
  <c r="M57" i="4"/>
  <c r="F57" i="4"/>
  <c r="E57" i="4"/>
  <c r="N56" i="4"/>
  <c r="M56" i="4"/>
  <c r="F56" i="4"/>
  <c r="E56" i="4"/>
  <c r="N55" i="4"/>
  <c r="M55" i="4"/>
  <c r="F55" i="4"/>
  <c r="E55" i="4"/>
  <c r="N54" i="4"/>
  <c r="M54" i="4"/>
  <c r="F54" i="4"/>
  <c r="E54" i="4"/>
  <c r="N53" i="4"/>
  <c r="M53" i="4"/>
  <c r="F53" i="4"/>
  <c r="E53" i="4"/>
  <c r="N52" i="4"/>
  <c r="M52" i="4"/>
  <c r="F52" i="4"/>
  <c r="E52" i="4"/>
  <c r="N51" i="4"/>
  <c r="M51" i="4"/>
  <c r="F51" i="4"/>
  <c r="E51" i="4"/>
  <c r="N50" i="4"/>
  <c r="M50" i="4"/>
  <c r="F50" i="4"/>
  <c r="E50" i="4"/>
  <c r="N49" i="4"/>
  <c r="M49" i="4"/>
  <c r="F49" i="4"/>
  <c r="E49" i="4"/>
  <c r="N48" i="4"/>
  <c r="M48" i="4"/>
  <c r="F48" i="4"/>
  <c r="E48" i="4"/>
  <c r="N47" i="4"/>
  <c r="M47" i="4"/>
  <c r="F47" i="4"/>
  <c r="E47" i="4"/>
  <c r="N46" i="4"/>
  <c r="M46" i="4"/>
  <c r="F46" i="4"/>
  <c r="E46" i="4"/>
  <c r="N45" i="4"/>
  <c r="M45" i="4"/>
  <c r="F45" i="4"/>
  <c r="E45" i="4"/>
  <c r="N44" i="4"/>
  <c r="M44" i="4"/>
  <c r="F44" i="4"/>
  <c r="E44" i="4"/>
  <c r="N43" i="4"/>
  <c r="M43" i="4"/>
  <c r="F43" i="4"/>
  <c r="E43" i="4"/>
  <c r="N42" i="4"/>
  <c r="M42" i="4"/>
  <c r="F42" i="4"/>
  <c r="E42" i="4"/>
  <c r="N41" i="4"/>
  <c r="M41" i="4"/>
  <c r="F41" i="4"/>
  <c r="E41" i="4"/>
  <c r="N40" i="4"/>
  <c r="M40" i="4"/>
  <c r="F40" i="4"/>
  <c r="E40" i="4"/>
  <c r="N39" i="4"/>
  <c r="M39" i="4"/>
  <c r="F39" i="4"/>
  <c r="E39" i="4"/>
  <c r="N38" i="4"/>
  <c r="M38" i="4"/>
  <c r="F38" i="4"/>
  <c r="E38" i="4"/>
  <c r="N37" i="4"/>
  <c r="M37" i="4"/>
  <c r="F37" i="4"/>
  <c r="E37" i="4"/>
  <c r="N36" i="4"/>
  <c r="M36" i="4"/>
  <c r="F36" i="4"/>
  <c r="E36" i="4"/>
  <c r="N35" i="4"/>
  <c r="M35" i="4"/>
  <c r="F35" i="4"/>
  <c r="E35" i="4"/>
  <c r="N34" i="4"/>
  <c r="M34" i="4"/>
  <c r="F34" i="4"/>
  <c r="E34" i="4"/>
  <c r="N33" i="4"/>
  <c r="M33" i="4"/>
  <c r="F33" i="4"/>
  <c r="E33" i="4"/>
  <c r="N32" i="4"/>
  <c r="M32" i="4"/>
  <c r="F32" i="4"/>
  <c r="E32" i="4"/>
  <c r="N31" i="4"/>
  <c r="M31" i="4"/>
  <c r="F31" i="4"/>
  <c r="E31" i="4"/>
  <c r="N30" i="4"/>
  <c r="M30" i="4"/>
  <c r="F30" i="4"/>
  <c r="E30" i="4"/>
  <c r="N29" i="4"/>
  <c r="M29" i="4"/>
  <c r="F29" i="4"/>
  <c r="E29" i="4"/>
  <c r="N28" i="4"/>
  <c r="M28" i="4"/>
  <c r="F28" i="4"/>
  <c r="E28" i="4"/>
  <c r="N27" i="4"/>
  <c r="M27" i="4"/>
  <c r="F27" i="4"/>
  <c r="E27" i="4"/>
  <c r="N26" i="4"/>
  <c r="M26" i="4"/>
  <c r="F26" i="4"/>
  <c r="E26" i="4"/>
  <c r="N25" i="4"/>
  <c r="M25" i="4"/>
  <c r="F25" i="4"/>
  <c r="E25" i="4"/>
  <c r="N24" i="4"/>
  <c r="M24" i="4"/>
  <c r="F24" i="4"/>
  <c r="E24" i="4"/>
  <c r="N23" i="4"/>
  <c r="M23" i="4"/>
  <c r="F23" i="4"/>
  <c r="E23" i="4"/>
  <c r="N22" i="4"/>
  <c r="M22" i="4"/>
  <c r="F22" i="4"/>
  <c r="E22" i="4"/>
  <c r="N21" i="4"/>
  <c r="M21" i="4"/>
  <c r="F21" i="4"/>
  <c r="E21" i="4"/>
  <c r="N20" i="4"/>
  <c r="M20" i="4"/>
  <c r="F20" i="4"/>
  <c r="E20" i="4"/>
  <c r="N19" i="4"/>
  <c r="M19" i="4"/>
  <c r="F19" i="4"/>
  <c r="E19" i="4"/>
  <c r="N18" i="4"/>
  <c r="M18" i="4"/>
  <c r="F18" i="4"/>
  <c r="E18" i="4"/>
  <c r="N17" i="4"/>
  <c r="M17" i="4"/>
  <c r="F17" i="4"/>
  <c r="E17" i="4"/>
  <c r="N16" i="4"/>
  <c r="M16" i="4"/>
  <c r="F16" i="4"/>
  <c r="E16" i="4"/>
  <c r="N15" i="4"/>
  <c r="M15" i="4"/>
  <c r="F15" i="4"/>
  <c r="E15" i="4"/>
  <c r="N14" i="4"/>
  <c r="M14" i="4"/>
  <c r="F14" i="4"/>
  <c r="E14" i="4"/>
  <c r="N13" i="4"/>
  <c r="M13" i="4"/>
  <c r="F13" i="4"/>
  <c r="E13" i="4"/>
  <c r="N12" i="4"/>
  <c r="M12" i="4"/>
  <c r="F12" i="4"/>
  <c r="E12" i="4"/>
  <c r="N11" i="4"/>
  <c r="M11" i="4"/>
  <c r="F11" i="4"/>
  <c r="E11" i="4"/>
  <c r="N10" i="4"/>
  <c r="M10" i="4"/>
  <c r="F10" i="4"/>
  <c r="E10" i="4"/>
  <c r="N9" i="4"/>
  <c r="M9" i="4"/>
  <c r="F9" i="4"/>
  <c r="E9" i="4"/>
  <c r="N8" i="4"/>
  <c r="M8" i="4"/>
  <c r="F8" i="4"/>
  <c r="F4" i="4" s="1"/>
  <c r="E8" i="4"/>
  <c r="E4" i="4" s="1"/>
  <c r="N4" i="4"/>
  <c r="N246" i="2"/>
  <c r="M246" i="2"/>
  <c r="N245" i="2"/>
  <c r="M245" i="2"/>
  <c r="N244" i="2"/>
  <c r="M244" i="2"/>
  <c r="N243" i="2"/>
  <c r="M243" i="2"/>
  <c r="N242" i="2"/>
  <c r="M242" i="2"/>
  <c r="N241" i="2"/>
  <c r="M241" i="2"/>
  <c r="N240" i="2"/>
  <c r="M240" i="2"/>
  <c r="N239" i="2"/>
  <c r="M239" i="2"/>
  <c r="N238" i="2"/>
  <c r="M238" i="2"/>
  <c r="N237" i="2"/>
  <c r="M237" i="2"/>
  <c r="N236" i="2"/>
  <c r="M236" i="2"/>
  <c r="N235" i="2"/>
  <c r="M235" i="2"/>
  <c r="N234" i="2"/>
  <c r="M234" i="2"/>
  <c r="N233" i="2"/>
  <c r="M233" i="2"/>
  <c r="N232" i="2"/>
  <c r="M232" i="2"/>
  <c r="N231" i="2"/>
  <c r="M231" i="2"/>
  <c r="N230" i="2"/>
  <c r="M230" i="2"/>
  <c r="N229" i="2"/>
  <c r="M229" i="2"/>
  <c r="N228" i="2"/>
  <c r="M228" i="2"/>
  <c r="N227" i="2"/>
  <c r="M227" i="2"/>
  <c r="N226" i="2"/>
  <c r="M226" i="2"/>
  <c r="N225" i="2"/>
  <c r="M225" i="2"/>
  <c r="N224" i="2"/>
  <c r="M224" i="2"/>
  <c r="N223" i="2"/>
  <c r="M223" i="2"/>
  <c r="N222" i="2"/>
  <c r="M222" i="2"/>
  <c r="N221" i="2"/>
  <c r="M221" i="2"/>
  <c r="N220" i="2"/>
  <c r="M220" i="2"/>
  <c r="N219" i="2"/>
  <c r="M219" i="2"/>
  <c r="N218" i="2"/>
  <c r="M218" i="2"/>
  <c r="N217" i="2"/>
  <c r="M217" i="2"/>
  <c r="N216" i="2"/>
  <c r="M216" i="2"/>
  <c r="N215" i="2"/>
  <c r="M215" i="2"/>
  <c r="N214" i="2"/>
  <c r="M214" i="2"/>
  <c r="N213" i="2"/>
  <c r="M213" i="2"/>
  <c r="N212" i="2"/>
  <c r="M212" i="2"/>
  <c r="N211" i="2"/>
  <c r="M211" i="2"/>
  <c r="N210" i="2"/>
  <c r="M210" i="2"/>
  <c r="N209" i="2"/>
  <c r="M209" i="2"/>
  <c r="N208" i="2"/>
  <c r="M208" i="2"/>
  <c r="N207" i="2"/>
  <c r="M207" i="2"/>
  <c r="N206" i="2"/>
  <c r="M206" i="2"/>
  <c r="N205" i="2"/>
  <c r="M205" i="2"/>
  <c r="N204" i="2"/>
  <c r="M204" i="2"/>
  <c r="N203" i="2"/>
  <c r="M203" i="2"/>
  <c r="N202" i="2"/>
  <c r="M202" i="2"/>
  <c r="N201" i="2"/>
  <c r="M201" i="2"/>
  <c r="N200" i="2"/>
  <c r="M200" i="2"/>
  <c r="N199" i="2"/>
  <c r="M199" i="2"/>
  <c r="N198" i="2"/>
  <c r="M198" i="2"/>
  <c r="N197" i="2"/>
  <c r="M197" i="2"/>
  <c r="N196" i="2"/>
  <c r="M196" i="2"/>
  <c r="N195" i="2"/>
  <c r="M195" i="2"/>
  <c r="N194" i="2"/>
  <c r="M194" i="2"/>
  <c r="N193" i="2"/>
  <c r="M193" i="2"/>
  <c r="N192" i="2"/>
  <c r="M192" i="2"/>
  <c r="N191" i="2"/>
  <c r="M191" i="2"/>
  <c r="N190" i="2"/>
  <c r="M190" i="2"/>
  <c r="N189" i="2"/>
  <c r="M189" i="2"/>
  <c r="N188" i="2"/>
  <c r="M188" i="2"/>
  <c r="N187" i="2"/>
  <c r="M187" i="2"/>
  <c r="N186" i="2"/>
  <c r="M186" i="2"/>
  <c r="N185" i="2"/>
  <c r="M185" i="2"/>
  <c r="N184" i="2"/>
  <c r="M184" i="2"/>
  <c r="N183" i="2"/>
  <c r="M183" i="2"/>
  <c r="N182" i="2"/>
  <c r="M182" i="2"/>
  <c r="N181" i="2"/>
  <c r="M181" i="2"/>
  <c r="N180" i="2"/>
  <c r="M180" i="2"/>
  <c r="N179" i="2"/>
  <c r="M179" i="2"/>
  <c r="N178" i="2"/>
  <c r="M178" i="2"/>
  <c r="N177" i="2"/>
  <c r="M177" i="2"/>
  <c r="N176" i="2"/>
  <c r="M176" i="2"/>
  <c r="N175" i="2"/>
  <c r="M175" i="2"/>
  <c r="N174" i="2"/>
  <c r="M174" i="2"/>
  <c r="N173" i="2"/>
  <c r="M173" i="2"/>
  <c r="N172" i="2"/>
  <c r="M172" i="2"/>
  <c r="N171" i="2"/>
  <c r="M171" i="2"/>
  <c r="N170" i="2"/>
  <c r="M170" i="2"/>
  <c r="N169" i="2"/>
  <c r="M169" i="2"/>
  <c r="N168" i="2"/>
  <c r="M168" i="2"/>
  <c r="N167" i="2"/>
  <c r="M167" i="2"/>
  <c r="N166" i="2"/>
  <c r="M166" i="2"/>
  <c r="N165" i="2"/>
  <c r="M165" i="2"/>
  <c r="N164" i="2"/>
  <c r="M164" i="2"/>
  <c r="N163" i="2"/>
  <c r="M163" i="2"/>
  <c r="N162" i="2"/>
  <c r="M162" i="2"/>
  <c r="N161" i="2"/>
  <c r="M161" i="2"/>
  <c r="N160" i="2"/>
  <c r="M160" i="2"/>
  <c r="N159" i="2"/>
  <c r="M159" i="2"/>
  <c r="N158" i="2"/>
  <c r="M158" i="2"/>
  <c r="N157" i="2"/>
  <c r="M157" i="2"/>
  <c r="N156" i="2"/>
  <c r="M156" i="2"/>
  <c r="N155" i="2"/>
  <c r="M155" i="2"/>
  <c r="N154" i="2"/>
  <c r="M154" i="2"/>
  <c r="N153" i="2"/>
  <c r="M153" i="2"/>
  <c r="N152" i="2"/>
  <c r="M152" i="2"/>
  <c r="N151" i="2"/>
  <c r="M151" i="2"/>
  <c r="N150" i="2"/>
  <c r="M150" i="2"/>
  <c r="N149" i="2"/>
  <c r="M149" i="2"/>
  <c r="N148" i="2"/>
  <c r="M148" i="2"/>
  <c r="N147" i="2"/>
  <c r="M147" i="2"/>
  <c r="N146" i="2"/>
  <c r="M146" i="2"/>
  <c r="N145" i="2"/>
  <c r="M145" i="2"/>
  <c r="N144" i="2"/>
  <c r="M144" i="2"/>
  <c r="N143" i="2"/>
  <c r="M143" i="2"/>
  <c r="N142" i="2"/>
  <c r="M142" i="2"/>
  <c r="N141" i="2"/>
  <c r="M141" i="2"/>
  <c r="N140" i="2"/>
  <c r="M140" i="2"/>
  <c r="N139" i="2"/>
  <c r="M139" i="2"/>
  <c r="N138" i="2"/>
  <c r="M138" i="2"/>
  <c r="N137" i="2"/>
  <c r="M137" i="2"/>
  <c r="N136" i="2"/>
  <c r="M136" i="2"/>
  <c r="N135" i="2"/>
  <c r="M135" i="2"/>
  <c r="N134" i="2"/>
  <c r="M134" i="2"/>
  <c r="N133" i="2"/>
  <c r="M133" i="2"/>
  <c r="N132" i="2"/>
  <c r="M132" i="2"/>
  <c r="N131" i="2"/>
  <c r="M131" i="2"/>
  <c r="N130" i="2"/>
  <c r="M130" i="2"/>
  <c r="N129" i="2"/>
  <c r="M129" i="2"/>
  <c r="N128" i="2"/>
  <c r="M128" i="2"/>
  <c r="N127" i="2"/>
  <c r="M127" i="2"/>
  <c r="F127" i="2"/>
  <c r="E127" i="2"/>
  <c r="N126" i="2"/>
  <c r="M126" i="2"/>
  <c r="F126" i="2"/>
  <c r="E126" i="2"/>
  <c r="N125" i="2"/>
  <c r="M125" i="2"/>
  <c r="F125" i="2"/>
  <c r="E125" i="2"/>
  <c r="N124" i="2"/>
  <c r="M124" i="2"/>
  <c r="F124" i="2"/>
  <c r="E124" i="2"/>
  <c r="N123" i="2"/>
  <c r="M123" i="2"/>
  <c r="F123" i="2"/>
  <c r="E123" i="2"/>
  <c r="N122" i="2"/>
  <c r="M122" i="2"/>
  <c r="F122" i="2"/>
  <c r="E122" i="2"/>
  <c r="N121" i="2"/>
  <c r="M121" i="2"/>
  <c r="F121" i="2"/>
  <c r="E121" i="2"/>
  <c r="N120" i="2"/>
  <c r="M120" i="2"/>
  <c r="F120" i="2"/>
  <c r="E120" i="2"/>
  <c r="N119" i="2"/>
  <c r="M119" i="2"/>
  <c r="F119" i="2"/>
  <c r="E119" i="2"/>
  <c r="N118" i="2"/>
  <c r="M118" i="2"/>
  <c r="F118" i="2"/>
  <c r="E118" i="2"/>
  <c r="N117" i="2"/>
  <c r="M117" i="2"/>
  <c r="F117" i="2"/>
  <c r="E117" i="2"/>
  <c r="N116" i="2"/>
  <c r="M116" i="2"/>
  <c r="F116" i="2"/>
  <c r="E116" i="2"/>
  <c r="N115" i="2"/>
  <c r="M115" i="2"/>
  <c r="F115" i="2"/>
  <c r="E115" i="2"/>
  <c r="N114" i="2"/>
  <c r="M114" i="2"/>
  <c r="F114" i="2"/>
  <c r="E114" i="2"/>
  <c r="N113" i="2"/>
  <c r="M113" i="2"/>
  <c r="F113" i="2"/>
  <c r="E113" i="2"/>
  <c r="N112" i="2"/>
  <c r="M112" i="2"/>
  <c r="F112" i="2"/>
  <c r="E112" i="2"/>
  <c r="N111" i="2"/>
  <c r="M111" i="2"/>
  <c r="F111" i="2"/>
  <c r="E111" i="2"/>
  <c r="N110" i="2"/>
  <c r="M110" i="2"/>
  <c r="F110" i="2"/>
  <c r="E110" i="2"/>
  <c r="N109" i="2"/>
  <c r="M109" i="2"/>
  <c r="F109" i="2"/>
  <c r="E109" i="2"/>
  <c r="N108" i="2"/>
  <c r="M108" i="2"/>
  <c r="F108" i="2"/>
  <c r="E108" i="2"/>
  <c r="N107" i="2"/>
  <c r="M107" i="2"/>
  <c r="F107" i="2"/>
  <c r="E107" i="2"/>
  <c r="N106" i="2"/>
  <c r="M106" i="2"/>
  <c r="F106" i="2"/>
  <c r="E106" i="2"/>
  <c r="N105" i="2"/>
  <c r="M105" i="2"/>
  <c r="F105" i="2"/>
  <c r="E105" i="2"/>
  <c r="N104" i="2"/>
  <c r="M104" i="2"/>
  <c r="F104" i="2"/>
  <c r="E104" i="2"/>
  <c r="N103" i="2"/>
  <c r="M103" i="2"/>
  <c r="F103" i="2"/>
  <c r="E103" i="2"/>
  <c r="N102" i="2"/>
  <c r="M102" i="2"/>
  <c r="F102" i="2"/>
  <c r="E102" i="2"/>
  <c r="N101" i="2"/>
  <c r="M101" i="2"/>
  <c r="F101" i="2"/>
  <c r="E101" i="2"/>
  <c r="N100" i="2"/>
  <c r="M100" i="2"/>
  <c r="F100" i="2"/>
  <c r="E100" i="2"/>
  <c r="N99" i="2"/>
  <c r="M99" i="2"/>
  <c r="F99" i="2"/>
  <c r="E99" i="2"/>
  <c r="N98" i="2"/>
  <c r="M98" i="2"/>
  <c r="F98" i="2"/>
  <c r="E98" i="2"/>
  <c r="N97" i="2"/>
  <c r="M97" i="2"/>
  <c r="F97" i="2"/>
  <c r="E97" i="2"/>
  <c r="N96" i="2"/>
  <c r="M96" i="2"/>
  <c r="F96" i="2"/>
  <c r="E96" i="2"/>
  <c r="N95" i="2"/>
  <c r="M95" i="2"/>
  <c r="F95" i="2"/>
  <c r="E95" i="2"/>
  <c r="N94" i="2"/>
  <c r="M94" i="2"/>
  <c r="F94" i="2"/>
  <c r="E94" i="2"/>
  <c r="N93" i="2"/>
  <c r="M93" i="2"/>
  <c r="F93" i="2"/>
  <c r="E93" i="2"/>
  <c r="N92" i="2"/>
  <c r="M92" i="2"/>
  <c r="F92" i="2"/>
  <c r="E92" i="2"/>
  <c r="N91" i="2"/>
  <c r="M91" i="2"/>
  <c r="F91" i="2"/>
  <c r="E91" i="2"/>
  <c r="N90" i="2"/>
  <c r="M90" i="2"/>
  <c r="F90" i="2"/>
  <c r="E90" i="2"/>
  <c r="N89" i="2"/>
  <c r="M89" i="2"/>
  <c r="F89" i="2"/>
  <c r="E89" i="2"/>
  <c r="N88" i="2"/>
  <c r="M88" i="2"/>
  <c r="F88" i="2"/>
  <c r="E88" i="2"/>
  <c r="N87" i="2"/>
  <c r="M87" i="2"/>
  <c r="F87" i="2"/>
  <c r="E87" i="2"/>
  <c r="N86" i="2"/>
  <c r="M86" i="2"/>
  <c r="F86" i="2"/>
  <c r="E86" i="2"/>
  <c r="N85" i="2"/>
  <c r="M85" i="2"/>
  <c r="F85" i="2"/>
  <c r="E85" i="2"/>
  <c r="N84" i="2"/>
  <c r="M84" i="2"/>
  <c r="F84" i="2"/>
  <c r="E84" i="2"/>
  <c r="N83" i="2"/>
  <c r="M83" i="2"/>
  <c r="F83" i="2"/>
  <c r="E83" i="2"/>
  <c r="N82" i="2"/>
  <c r="M82" i="2"/>
  <c r="F82" i="2"/>
  <c r="E82" i="2"/>
  <c r="N81" i="2"/>
  <c r="M81" i="2"/>
  <c r="F81" i="2"/>
  <c r="E81" i="2"/>
  <c r="N80" i="2"/>
  <c r="M80" i="2"/>
  <c r="F80" i="2"/>
  <c r="E80" i="2"/>
  <c r="N79" i="2"/>
  <c r="M79" i="2"/>
  <c r="F79" i="2"/>
  <c r="E79" i="2"/>
  <c r="N78" i="2"/>
  <c r="M78" i="2"/>
  <c r="F78" i="2"/>
  <c r="E78" i="2"/>
  <c r="N77" i="2"/>
  <c r="M77" i="2"/>
  <c r="F77" i="2"/>
  <c r="E77" i="2"/>
  <c r="N76" i="2"/>
  <c r="M76" i="2"/>
  <c r="F76" i="2"/>
  <c r="E76" i="2"/>
  <c r="N75" i="2"/>
  <c r="M75" i="2"/>
  <c r="F75" i="2"/>
  <c r="E75" i="2"/>
  <c r="N74" i="2"/>
  <c r="M74" i="2"/>
  <c r="F74" i="2"/>
  <c r="E74" i="2"/>
  <c r="N73" i="2"/>
  <c r="M73" i="2"/>
  <c r="F73" i="2"/>
  <c r="E73" i="2"/>
  <c r="N72" i="2"/>
  <c r="M72" i="2"/>
  <c r="F72" i="2"/>
  <c r="E72" i="2"/>
  <c r="N71" i="2"/>
  <c r="M71" i="2"/>
  <c r="F71" i="2"/>
  <c r="E71" i="2"/>
  <c r="N70" i="2"/>
  <c r="M70" i="2"/>
  <c r="F70" i="2"/>
  <c r="E70" i="2"/>
  <c r="N69" i="2"/>
  <c r="M69" i="2"/>
  <c r="F69" i="2"/>
  <c r="E69" i="2"/>
  <c r="N68" i="2"/>
  <c r="M68" i="2"/>
  <c r="F68" i="2"/>
  <c r="E68" i="2"/>
  <c r="N67" i="2"/>
  <c r="M67" i="2"/>
  <c r="F67" i="2"/>
  <c r="E67" i="2"/>
  <c r="N66" i="2"/>
  <c r="M66" i="2"/>
  <c r="F66" i="2"/>
  <c r="E66" i="2"/>
  <c r="N65" i="2"/>
  <c r="M65" i="2"/>
  <c r="F65" i="2"/>
  <c r="E65" i="2"/>
  <c r="N64" i="2"/>
  <c r="M64" i="2"/>
  <c r="F64" i="2"/>
  <c r="E64" i="2"/>
  <c r="N63" i="2"/>
  <c r="M63" i="2"/>
  <c r="F63" i="2"/>
  <c r="E63" i="2"/>
  <c r="N62" i="2"/>
  <c r="M62" i="2"/>
  <c r="F62" i="2"/>
  <c r="E62" i="2"/>
  <c r="N61" i="2"/>
  <c r="M61" i="2"/>
  <c r="F61" i="2"/>
  <c r="E61" i="2"/>
  <c r="N60" i="2"/>
  <c r="M60" i="2"/>
  <c r="F60" i="2"/>
  <c r="E60" i="2"/>
  <c r="N59" i="2"/>
  <c r="M59" i="2"/>
  <c r="F59" i="2"/>
  <c r="E59" i="2"/>
  <c r="N58" i="2"/>
  <c r="M58" i="2"/>
  <c r="F58" i="2"/>
  <c r="E58" i="2"/>
  <c r="N57" i="2"/>
  <c r="M57" i="2"/>
  <c r="F57" i="2"/>
  <c r="E57" i="2"/>
  <c r="N56" i="2"/>
  <c r="M56" i="2"/>
  <c r="F56" i="2"/>
  <c r="E56" i="2"/>
  <c r="N55" i="2"/>
  <c r="M55" i="2"/>
  <c r="F55" i="2"/>
  <c r="E55" i="2"/>
  <c r="N54" i="2"/>
  <c r="M54" i="2"/>
  <c r="F54" i="2"/>
  <c r="E54" i="2"/>
  <c r="N53" i="2"/>
  <c r="M53" i="2"/>
  <c r="F53" i="2"/>
  <c r="E53" i="2"/>
  <c r="N52" i="2"/>
  <c r="M52" i="2"/>
  <c r="F52" i="2"/>
  <c r="E52" i="2"/>
  <c r="N51" i="2"/>
  <c r="M51" i="2"/>
  <c r="F51" i="2"/>
  <c r="E51" i="2"/>
  <c r="N50" i="2"/>
  <c r="M50" i="2"/>
  <c r="F50" i="2"/>
  <c r="E50" i="2"/>
  <c r="N49" i="2"/>
  <c r="M49" i="2"/>
  <c r="F49" i="2"/>
  <c r="E49" i="2"/>
  <c r="N48" i="2"/>
  <c r="M48" i="2"/>
  <c r="F48" i="2"/>
  <c r="E48" i="2"/>
  <c r="N47" i="2"/>
  <c r="M47" i="2"/>
  <c r="F47" i="2"/>
  <c r="E47" i="2"/>
  <c r="N46" i="2"/>
  <c r="M46" i="2"/>
  <c r="F46" i="2"/>
  <c r="E46" i="2"/>
  <c r="N45" i="2"/>
  <c r="M45" i="2"/>
  <c r="F45" i="2"/>
  <c r="E45" i="2"/>
  <c r="N44" i="2"/>
  <c r="M44" i="2"/>
  <c r="F44" i="2"/>
  <c r="E44" i="2"/>
  <c r="N43" i="2"/>
  <c r="M43" i="2"/>
  <c r="F43" i="2"/>
  <c r="E43" i="2"/>
  <c r="N42" i="2"/>
  <c r="M42" i="2"/>
  <c r="F42" i="2"/>
  <c r="E42" i="2"/>
  <c r="N41" i="2"/>
  <c r="M41" i="2"/>
  <c r="F41" i="2"/>
  <c r="E41" i="2"/>
  <c r="N40" i="2"/>
  <c r="M40" i="2"/>
  <c r="F40" i="2"/>
  <c r="E40" i="2"/>
  <c r="N39" i="2"/>
  <c r="M39" i="2"/>
  <c r="F39" i="2"/>
  <c r="E39" i="2"/>
  <c r="N38" i="2"/>
  <c r="M38" i="2"/>
  <c r="F38" i="2"/>
  <c r="E38" i="2"/>
  <c r="N37" i="2"/>
  <c r="M37" i="2"/>
  <c r="F37" i="2"/>
  <c r="E37" i="2"/>
  <c r="N36" i="2"/>
  <c r="M36" i="2"/>
  <c r="F36" i="2"/>
  <c r="E36" i="2"/>
  <c r="N35" i="2"/>
  <c r="M35" i="2"/>
  <c r="F35" i="2"/>
  <c r="E35" i="2"/>
  <c r="N34" i="2"/>
  <c r="M34" i="2"/>
  <c r="F34" i="2"/>
  <c r="E34" i="2"/>
  <c r="N33" i="2"/>
  <c r="M33" i="2"/>
  <c r="F33" i="2"/>
  <c r="E33" i="2"/>
  <c r="N32" i="2"/>
  <c r="M32" i="2"/>
  <c r="F32" i="2"/>
  <c r="E32" i="2"/>
  <c r="N31" i="2"/>
  <c r="M31" i="2"/>
  <c r="F31" i="2"/>
  <c r="E31" i="2"/>
  <c r="N30" i="2"/>
  <c r="M30" i="2"/>
  <c r="F30" i="2"/>
  <c r="E30" i="2"/>
  <c r="N29" i="2"/>
  <c r="M29" i="2"/>
  <c r="F29" i="2"/>
  <c r="E29" i="2"/>
  <c r="N28" i="2"/>
  <c r="M28" i="2"/>
  <c r="F28" i="2"/>
  <c r="E28" i="2"/>
  <c r="N27" i="2"/>
  <c r="M27" i="2"/>
  <c r="F27" i="2"/>
  <c r="E27" i="2"/>
  <c r="N26" i="2"/>
  <c r="M26" i="2"/>
  <c r="F26" i="2"/>
  <c r="E26" i="2"/>
  <c r="N25" i="2"/>
  <c r="M25" i="2"/>
  <c r="F25" i="2"/>
  <c r="E25" i="2"/>
  <c r="N24" i="2"/>
  <c r="M24" i="2"/>
  <c r="F24" i="2"/>
  <c r="E24" i="2"/>
  <c r="N23" i="2"/>
  <c r="M23" i="2"/>
  <c r="F23" i="2"/>
  <c r="E23" i="2"/>
  <c r="N22" i="2"/>
  <c r="M22" i="2"/>
  <c r="F22" i="2"/>
  <c r="E22" i="2"/>
  <c r="N21" i="2"/>
  <c r="M21" i="2"/>
  <c r="F21" i="2"/>
  <c r="E21" i="2"/>
  <c r="N20" i="2"/>
  <c r="M20" i="2"/>
  <c r="F20" i="2"/>
  <c r="E20" i="2"/>
  <c r="N19" i="2"/>
  <c r="M19" i="2"/>
  <c r="F19" i="2"/>
  <c r="E19" i="2"/>
  <c r="N18" i="2"/>
  <c r="M18" i="2"/>
  <c r="F18" i="2"/>
  <c r="E18" i="2"/>
  <c r="N17" i="2"/>
  <c r="M17" i="2"/>
  <c r="F17" i="2"/>
  <c r="E17" i="2"/>
  <c r="N16" i="2"/>
  <c r="M16" i="2"/>
  <c r="F16" i="2"/>
  <c r="E16" i="2"/>
  <c r="N15" i="2"/>
  <c r="M15" i="2"/>
  <c r="F15" i="2"/>
  <c r="E15" i="2"/>
  <c r="N14" i="2"/>
  <c r="M14" i="2"/>
  <c r="F14" i="2"/>
  <c r="E14" i="2"/>
  <c r="N13" i="2"/>
  <c r="M13" i="2"/>
  <c r="F13" i="2"/>
  <c r="E13" i="2"/>
  <c r="N12" i="2"/>
  <c r="M12" i="2"/>
  <c r="F12" i="2"/>
  <c r="E12" i="2"/>
  <c r="N11" i="2"/>
  <c r="M11" i="2"/>
  <c r="F11" i="2"/>
  <c r="E11" i="2"/>
  <c r="N10" i="2"/>
  <c r="M10" i="2"/>
  <c r="F10" i="2"/>
  <c r="E10" i="2"/>
  <c r="N9" i="2"/>
  <c r="M9" i="2"/>
  <c r="F9" i="2"/>
  <c r="E9" i="2"/>
  <c r="N8" i="2"/>
  <c r="M8" i="2"/>
  <c r="F8" i="2"/>
  <c r="F4" i="2" s="1"/>
  <c r="E8" i="2"/>
  <c r="E4" i="2" s="1"/>
  <c r="E4" i="43" l="1"/>
  <c r="G7" i="43" s="1"/>
  <c r="G7" i="39"/>
  <c r="G11" i="40" s="1"/>
  <c r="F4" i="41"/>
  <c r="E4" i="41"/>
  <c r="G7" i="41" s="1"/>
  <c r="M4" i="34"/>
  <c r="O7" i="34" s="1"/>
  <c r="M4" i="13"/>
  <c r="O7" i="13" s="1"/>
  <c r="D8" i="40" s="1"/>
  <c r="D6" i="40"/>
  <c r="D7" i="40"/>
  <c r="C7" i="40"/>
  <c r="C6" i="40"/>
  <c r="G7" i="4"/>
  <c r="B9" i="40" s="1"/>
  <c r="M4" i="2"/>
  <c r="N4" i="2"/>
  <c r="G7" i="2"/>
  <c r="B5" i="40" s="1"/>
  <c r="G7" i="40"/>
  <c r="E7" i="40"/>
  <c r="G6" i="40"/>
  <c r="E6" i="40"/>
  <c r="B13" i="1"/>
  <c r="B12" i="1"/>
  <c r="B11" i="1"/>
  <c r="B10" i="1"/>
  <c r="B9" i="1"/>
  <c r="B8" i="1"/>
  <c r="B7" i="1"/>
  <c r="B6" i="1"/>
  <c r="B5" i="1"/>
  <c r="B4" i="1"/>
  <c r="B3" i="1"/>
  <c r="B2" i="1"/>
  <c r="O7" i="2" l="1"/>
  <c r="B4" i="40" s="1"/>
  <c r="B6" i="40" s="1"/>
  <c r="B7" i="40"/>
</calcChain>
</file>

<file path=xl/sharedStrings.xml><?xml version="1.0" encoding="utf-8"?>
<sst xmlns="http://schemas.openxmlformats.org/spreadsheetml/2006/main" count="402" uniqueCount="53">
  <si>
    <t>Isotope</t>
  </si>
  <si>
    <t>mu_0</t>
  </si>
  <si>
    <t>---</t>
  </si>
  <si>
    <t>f</t>
  </si>
  <si>
    <t>N (10^27)</t>
  </si>
  <si>
    <t>t_f</t>
  </si>
  <si>
    <t>t_th</t>
  </si>
  <si>
    <t>s_f</t>
  </si>
  <si>
    <t>a_f</t>
  </si>
  <si>
    <t>a_th</t>
  </si>
  <si>
    <t>s_th</t>
  </si>
  <si>
    <t>f_f</t>
  </si>
  <si>
    <t>f_th</t>
  </si>
  <si>
    <t>Given in problem</t>
  </si>
  <si>
    <t>From JANIS</t>
  </si>
  <si>
    <t>Calculated (use this as template)</t>
  </si>
  <si>
    <t>Thermal Group</t>
  </si>
  <si>
    <t>Column Sum</t>
  </si>
  <si>
    <t>Fast Group</t>
  </si>
  <si>
    <t>Energy (eV)</t>
  </si>
  <si>
    <t>Φ (n/cm2-s)</t>
  </si>
  <si>
    <t>U-235 σ_f (b)</t>
  </si>
  <si>
    <t>Integral of σ*Φ</t>
  </si>
  <si>
    <t>Integral of Φ</t>
  </si>
  <si>
    <t>avg-σ_f (b, thermal)</t>
  </si>
  <si>
    <t>avg-σ_f (b, fast)</t>
  </si>
  <si>
    <t>H-1 σ_t (b)</t>
  </si>
  <si>
    <t>avg-σ_t (b, thermal)</t>
  </si>
  <si>
    <t>avg-σ_t (b, fast)</t>
  </si>
  <si>
    <t>H-1 σ_s (b)</t>
  </si>
  <si>
    <t>avg-σ_s (b, thermal)</t>
  </si>
  <si>
    <t>O-16 σ_s (b)</t>
  </si>
  <si>
    <t>O-16 σ_t (b)</t>
  </si>
  <si>
    <t>Fe-56 σ_t (b)</t>
  </si>
  <si>
    <t>Fe-56 σ_s (b)</t>
  </si>
  <si>
    <t>Zr-90 σ_t (b)</t>
  </si>
  <si>
    <t>Zr-90 σ_s (b)</t>
  </si>
  <si>
    <t>U-235 σ_t (b)</t>
  </si>
  <si>
    <t>U-235 σ_s (b)</t>
  </si>
  <si>
    <t>avg-σ_s (b, fast)</t>
  </si>
  <si>
    <t>U-238 σ_t (b)</t>
  </si>
  <si>
    <t>U-238 σ_s (b)</t>
  </si>
  <si>
    <t>U-238 σ_f (b)</t>
  </si>
  <si>
    <t>Macro Cross Sections</t>
  </si>
  <si>
    <t>nubar</t>
  </si>
  <si>
    <t>U-235 nubar</t>
  </si>
  <si>
    <t>avg-nubar</t>
  </si>
  <si>
    <t>D_f</t>
  </si>
  <si>
    <t>D_th</t>
  </si>
  <si>
    <t>B_g^2</t>
  </si>
  <si>
    <t>Geometric Buckling</t>
  </si>
  <si>
    <t>Fast Diffusion Coefficient</t>
  </si>
  <si>
    <t>Thermal Diffusion Coefficient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</si>
</sst>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family val="2"/>
      <scheme val="minor"/>
    </font>
    <font>
      <sz val="10"/>
      <color indexed="8"/>
      <name val="Sans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9" fontId="0" fillId="0" borderId="0" xfId="0" applyNumberFormat="1"/>
    <xf numFmtId="0" fontId="3" fillId="3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11" fontId="4" fillId="4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11" fontId="0" fillId="2" borderId="0" xfId="0" applyNumberFormat="1" applyFill="1"/>
    <xf numFmtId="11" fontId="0" fillId="3" borderId="0" xfId="0" applyNumberFormat="1" applyFill="1"/>
    <xf numFmtId="11" fontId="0" fillId="4" borderId="0" xfId="0" applyNumberFormat="1" applyFill="1"/>
    <xf numFmtId="2" fontId="0" fillId="4" borderId="0" xfId="0" applyNumberFormat="1" applyFill="1"/>
    <xf numFmtId="0" fontId="0" fillId="2" borderId="0" xfId="0" applyFill="1"/>
    <xf numFmtId="0" fontId="0" fillId="3" borderId="0" xfId="0" applyFill="1"/>
    <xf numFmtId="11" fontId="0" fillId="5" borderId="0" xfId="0" applyNumberFormat="1" applyFill="1"/>
    <xf numFmtId="0" fontId="0" fillId="0" borderId="0" xfId="0" applyFill="1"/>
    <xf numFmtId="11" fontId="0" fillId="0" borderId="0" xfId="0" applyNumberFormat="1" applyFill="1"/>
    <xf numFmtId="2" fontId="0" fillId="0" borderId="0" xfId="0" applyNumberFormat="1"/>
    <xf numFmtId="0" fontId="2" fillId="0" borderId="0" xfId="0" applyFont="1"/>
    <xf numFmtId="0" fontId="3" fillId="2" borderId="0" xfId="0" applyFont="1" applyFill="1" applyAlignment="1">
      <alignment horizontal="center"/>
    </xf>
    <xf numFmtId="9" fontId="4" fillId="0" borderId="0" xfId="0" applyNumberFormat="1" applyFont="1"/>
    <xf numFmtId="0" fontId="0" fillId="6" borderId="0" xfId="0" applyFill="1"/>
    <xf numFmtId="2" fontId="0" fillId="6" borderId="0" xfId="0" applyNumberFormat="1" applyFill="1"/>
    <xf numFmtId="0" fontId="3" fillId="2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7"/>
  <sheetViews>
    <sheetView topLeftCell="A3" workbookViewId="0">
      <selection activeCell="F7" sqref="F7"/>
    </sheetView>
  </sheetViews>
  <sheetFormatPr defaultRowHeight="15"/>
  <cols>
    <col min="1" max="1" width="13.140625" style="17" bestFit="1" customWidth="1"/>
    <col min="2" max="2" width="11.7109375" style="17" bestFit="1" customWidth="1"/>
    <col min="3" max="3" width="12.42578125" style="17" bestFit="1" customWidth="1"/>
    <col min="4" max="4" width="14.5703125" style="17" bestFit="1" customWidth="1"/>
    <col min="5" max="5" width="12.28515625" style="17" bestFit="1" customWidth="1"/>
    <col min="6" max="6" width="9.85546875" bestFit="1" customWidth="1"/>
  </cols>
  <sheetData>
    <row r="1" spans="1:6">
      <c r="A1" s="25" t="s">
        <v>13</v>
      </c>
      <c r="B1" s="25"/>
      <c r="C1" s="2" t="s">
        <v>14</v>
      </c>
      <c r="D1" s="26" t="s">
        <v>15</v>
      </c>
      <c r="E1" s="26"/>
      <c r="F1" s="26"/>
    </row>
    <row r="2" spans="1:6">
      <c r="A2" s="3"/>
      <c r="B2" s="3"/>
      <c r="C2" s="4"/>
      <c r="D2" s="5"/>
      <c r="E2" s="5"/>
      <c r="F2" s="5"/>
    </row>
    <row r="3" spans="1:6">
      <c r="A3" s="27" t="s">
        <v>16</v>
      </c>
      <c r="B3" s="27"/>
      <c r="C3" s="4"/>
      <c r="D3" s="5" t="s">
        <v>17</v>
      </c>
      <c r="E3" s="5" t="s">
        <v>17</v>
      </c>
      <c r="F3" s="5"/>
    </row>
    <row r="4" spans="1:6">
      <c r="A4" s="3"/>
      <c r="B4" s="3"/>
      <c r="C4" s="4"/>
      <c r="D4" s="6">
        <f>SUM(D7:D367)</f>
        <v>2.5543427943487651E+21</v>
      </c>
      <c r="E4" s="6">
        <f>SUM(E7:E367)</f>
        <v>2.0807551583048777E+21</v>
      </c>
      <c r="F4" s="5"/>
    </row>
    <row r="5" spans="1:6">
      <c r="A5" s="3"/>
      <c r="B5" s="3"/>
      <c r="C5" s="4"/>
      <c r="D5" s="5"/>
      <c r="E5" s="5"/>
      <c r="F5" s="5"/>
    </row>
    <row r="6" spans="1:6">
      <c r="A6" s="7" t="s">
        <v>19</v>
      </c>
      <c r="B6" s="7" t="s">
        <v>20</v>
      </c>
      <c r="C6" s="8" t="s">
        <v>45</v>
      </c>
      <c r="D6" s="9" t="s">
        <v>22</v>
      </c>
      <c r="E6" s="9" t="s">
        <v>23</v>
      </c>
      <c r="F6" s="9" t="s">
        <v>46</v>
      </c>
    </row>
    <row r="7" spans="1:6">
      <c r="A7" s="10">
        <v>1E-4</v>
      </c>
      <c r="B7" s="10">
        <v>0</v>
      </c>
      <c r="C7" s="11">
        <v>9925.2540000000008</v>
      </c>
      <c r="D7" s="12">
        <v>0</v>
      </c>
      <c r="E7" s="12">
        <v>0</v>
      </c>
      <c r="F7" s="13">
        <f>D4/E4</f>
        <v>1.2276037303830132</v>
      </c>
    </row>
    <row r="8" spans="1:6">
      <c r="A8" s="10">
        <v>1.212121E-4</v>
      </c>
      <c r="B8" s="10">
        <v>0</v>
      </c>
      <c r="C8" s="11">
        <v>9016.3230000000003</v>
      </c>
      <c r="D8" s="12">
        <f>((C8+C7)/2)*((B7+B8)/2)*(A8-A7)</f>
        <v>0</v>
      </c>
      <c r="E8" s="16">
        <f>((B7+B8)/2)*(A8-A7)</f>
        <v>0</v>
      </c>
    </row>
    <row r="9" spans="1:6">
      <c r="A9" s="10">
        <v>1.515152E-4</v>
      </c>
      <c r="B9" s="10">
        <v>0</v>
      </c>
      <c r="C9" s="11">
        <v>8063.52</v>
      </c>
      <c r="D9" s="12">
        <f t="shared" ref="D9:D72" si="0">((C9+C8)/2)*((B8+B9)/2)*(A9-A8)</f>
        <v>0</v>
      </c>
      <c r="E9" s="16">
        <f t="shared" ref="E9:E72" si="1">((B8+B9)/2)*(A9-A8)</f>
        <v>0</v>
      </c>
    </row>
    <row r="10" spans="1:6">
      <c r="A10" s="10">
        <v>1.818182E-4</v>
      </c>
      <c r="B10" s="10">
        <v>0</v>
      </c>
      <c r="C10" s="11">
        <v>7361.2929999999997</v>
      </c>
      <c r="D10" s="12">
        <f t="shared" si="0"/>
        <v>0</v>
      </c>
      <c r="E10" s="16">
        <f t="shared" si="1"/>
        <v>0</v>
      </c>
    </row>
    <row r="11" spans="1:6">
      <c r="A11" s="10">
        <v>2.121212E-4</v>
      </c>
      <c r="B11" s="10">
        <v>0</v>
      </c>
      <c r="C11" s="11">
        <v>6815.9530000000004</v>
      </c>
      <c r="D11" s="12">
        <f t="shared" si="0"/>
        <v>0</v>
      </c>
      <c r="E11" s="16">
        <f t="shared" si="1"/>
        <v>0</v>
      </c>
    </row>
    <row r="12" spans="1:6">
      <c r="A12" s="10">
        <v>2.424242E-4</v>
      </c>
      <c r="B12" s="10">
        <v>0</v>
      </c>
      <c r="C12" s="11">
        <v>6373.18</v>
      </c>
      <c r="D12" s="12">
        <f t="shared" si="0"/>
        <v>0</v>
      </c>
      <c r="E12" s="16">
        <f t="shared" si="1"/>
        <v>0</v>
      </c>
    </row>
    <row r="13" spans="1:6">
      <c r="A13" s="10">
        <v>2.727273E-4</v>
      </c>
      <c r="B13" s="10">
        <v>0</v>
      </c>
      <c r="C13" s="11">
        <v>6006.5140000000001</v>
      </c>
      <c r="D13" s="12">
        <f t="shared" si="0"/>
        <v>0</v>
      </c>
      <c r="E13" s="16">
        <f t="shared" si="1"/>
        <v>0</v>
      </c>
    </row>
    <row r="14" spans="1:6">
      <c r="A14" s="10">
        <v>3.0303030000000002E-4</v>
      </c>
      <c r="B14" s="10">
        <v>0</v>
      </c>
      <c r="C14" s="11">
        <v>5698.415</v>
      </c>
      <c r="D14" s="12">
        <f t="shared" si="0"/>
        <v>0</v>
      </c>
      <c r="E14" s="16">
        <f t="shared" si="1"/>
        <v>0</v>
      </c>
    </row>
    <row r="15" spans="1:6">
      <c r="A15" s="10">
        <v>3.333333E-4</v>
      </c>
      <c r="B15" s="10">
        <v>0</v>
      </c>
      <c r="C15" s="11">
        <v>5431.1369999999997</v>
      </c>
      <c r="D15" s="12">
        <f t="shared" si="0"/>
        <v>0</v>
      </c>
      <c r="E15" s="16">
        <f t="shared" si="1"/>
        <v>0</v>
      </c>
    </row>
    <row r="16" spans="1:6">
      <c r="A16" s="10">
        <v>3.636364E-4</v>
      </c>
      <c r="B16" s="10">
        <v>0</v>
      </c>
      <c r="C16" s="11">
        <v>5203.3180000000002</v>
      </c>
      <c r="D16" s="12">
        <f t="shared" si="0"/>
        <v>0</v>
      </c>
      <c r="E16" s="16">
        <f t="shared" si="1"/>
        <v>0</v>
      </c>
    </row>
    <row r="17" spans="1:5">
      <c r="A17" s="10">
        <v>3.9393940000000003E-4</v>
      </c>
      <c r="B17" s="10">
        <v>0</v>
      </c>
      <c r="C17" s="11">
        <v>4996.2780000000002</v>
      </c>
      <c r="D17" s="12">
        <f t="shared" si="0"/>
        <v>0</v>
      </c>
      <c r="E17" s="16">
        <f t="shared" si="1"/>
        <v>0</v>
      </c>
    </row>
    <row r="18" spans="1:5">
      <c r="A18" s="10">
        <v>4.242424E-4</v>
      </c>
      <c r="B18" s="10">
        <v>0</v>
      </c>
      <c r="C18" s="11">
        <v>4811.9530000000004</v>
      </c>
      <c r="D18" s="12">
        <f t="shared" si="0"/>
        <v>0</v>
      </c>
      <c r="E18" s="16">
        <f t="shared" si="1"/>
        <v>0</v>
      </c>
    </row>
    <row r="19" spans="1:5">
      <c r="A19" s="10">
        <v>4.545455E-4</v>
      </c>
      <c r="B19" s="10">
        <v>0</v>
      </c>
      <c r="C19" s="11">
        <v>4649.9290000000001</v>
      </c>
      <c r="D19" s="12">
        <f t="shared" si="0"/>
        <v>0</v>
      </c>
      <c r="E19" s="16">
        <f t="shared" si="1"/>
        <v>0</v>
      </c>
    </row>
    <row r="20" spans="1:5">
      <c r="A20" s="10">
        <v>4.8484850000000003E-4</v>
      </c>
      <c r="B20" s="10">
        <v>0</v>
      </c>
      <c r="C20" s="11">
        <v>4502.1210000000001</v>
      </c>
      <c r="D20" s="12">
        <f t="shared" si="0"/>
        <v>0</v>
      </c>
      <c r="E20" s="16">
        <f t="shared" si="1"/>
        <v>0</v>
      </c>
    </row>
    <row r="21" spans="1:5">
      <c r="A21" s="10">
        <v>5.151515E-4</v>
      </c>
      <c r="B21" s="10">
        <v>30200000000</v>
      </c>
      <c r="C21" s="11">
        <v>4366.2110000000002</v>
      </c>
      <c r="D21" s="12">
        <f t="shared" si="0"/>
        <v>2028964837.6997981</v>
      </c>
      <c r="E21" s="16">
        <f t="shared" si="1"/>
        <v>457575.29999999958</v>
      </c>
    </row>
    <row r="22" spans="1:5">
      <c r="A22" s="10">
        <v>5.4545449999999997E-4</v>
      </c>
      <c r="B22" s="10">
        <v>27500000000</v>
      </c>
      <c r="C22" s="11">
        <v>4242.4409999999998</v>
      </c>
      <c r="D22" s="12">
        <f t="shared" si="0"/>
        <v>3763020633.9452963</v>
      </c>
      <c r="E22" s="16">
        <f t="shared" si="1"/>
        <v>874241.54999999912</v>
      </c>
    </row>
    <row r="23" spans="1:5">
      <c r="A23" s="10">
        <v>5.7575759999999997E-4</v>
      </c>
      <c r="B23" s="10">
        <v>0</v>
      </c>
      <c r="C23" s="11">
        <v>4128.5749999999998</v>
      </c>
      <c r="D23" s="12">
        <f t="shared" si="0"/>
        <v>1743965677.7785003</v>
      </c>
      <c r="E23" s="16">
        <f t="shared" si="1"/>
        <v>416667.62500000006</v>
      </c>
    </row>
    <row r="24" spans="1:5">
      <c r="A24" s="10">
        <v>6.0606060000000005E-4</v>
      </c>
      <c r="B24" s="10">
        <v>10200000000</v>
      </c>
      <c r="C24" s="11">
        <v>4023.3589999999999</v>
      </c>
      <c r="D24" s="12">
        <f t="shared" si="0"/>
        <v>629921542.80510163</v>
      </c>
      <c r="E24" s="16">
        <f t="shared" si="1"/>
        <v>154545.3000000004</v>
      </c>
    </row>
    <row r="25" spans="1:5">
      <c r="A25" s="10">
        <v>6.3636360000000002E-4</v>
      </c>
      <c r="B25" s="10">
        <v>0</v>
      </c>
      <c r="C25" s="11">
        <v>3926.9490000000001</v>
      </c>
      <c r="D25" s="12">
        <f t="shared" si="0"/>
        <v>614341367.47619939</v>
      </c>
      <c r="E25" s="16">
        <f t="shared" si="1"/>
        <v>154545.29999999984</v>
      </c>
    </row>
    <row r="26" spans="1:5">
      <c r="A26" s="10">
        <v>6.6666670000000003E-4</v>
      </c>
      <c r="B26" s="10">
        <v>12600000000</v>
      </c>
      <c r="C26" s="11">
        <v>3837.07</v>
      </c>
      <c r="D26" s="12">
        <f t="shared" si="0"/>
        <v>741112609.10053515</v>
      </c>
      <c r="E26" s="16">
        <f t="shared" si="1"/>
        <v>190909.53000000003</v>
      </c>
    </row>
    <row r="27" spans="1:5">
      <c r="A27" s="10">
        <v>6.969697E-4</v>
      </c>
      <c r="B27" s="10">
        <v>7950000000</v>
      </c>
      <c r="C27" s="11">
        <v>3750.7730000000001</v>
      </c>
      <c r="D27" s="12">
        <f t="shared" si="0"/>
        <v>1181288013.0289865</v>
      </c>
      <c r="E27" s="16">
        <f t="shared" si="1"/>
        <v>311363.32499999972</v>
      </c>
    </row>
    <row r="28" spans="1:5">
      <c r="A28" s="10">
        <v>7.2727269999999997E-4</v>
      </c>
      <c r="B28" s="10">
        <v>7770000000</v>
      </c>
      <c r="C28" s="11">
        <v>3672.3580000000002</v>
      </c>
      <c r="D28" s="12">
        <f t="shared" si="0"/>
        <v>884026535.0634892</v>
      </c>
      <c r="E28" s="16">
        <f t="shared" si="1"/>
        <v>238181.57999999975</v>
      </c>
    </row>
    <row r="29" spans="1:5">
      <c r="A29" s="10">
        <v>7.5757579999999997E-4</v>
      </c>
      <c r="B29" s="10">
        <v>61500000000</v>
      </c>
      <c r="C29" s="11">
        <v>3596.2469999999998</v>
      </c>
      <c r="D29" s="12">
        <f t="shared" si="0"/>
        <v>3814374442.3592219</v>
      </c>
      <c r="E29" s="16">
        <f t="shared" si="1"/>
        <v>1049547.8685000001</v>
      </c>
    </row>
    <row r="30" spans="1:5">
      <c r="A30" s="10">
        <v>7.8787880000000005E-4</v>
      </c>
      <c r="B30" s="10">
        <v>17200000000</v>
      </c>
      <c r="C30" s="11">
        <v>3527.0459999999998</v>
      </c>
      <c r="D30" s="12">
        <f t="shared" si="0"/>
        <v>4246989382.551836</v>
      </c>
      <c r="E30" s="16">
        <f t="shared" si="1"/>
        <v>1192423.0500000031</v>
      </c>
    </row>
    <row r="31" spans="1:5">
      <c r="A31" s="10">
        <v>8.1818180000000002E-4</v>
      </c>
      <c r="B31" s="10">
        <v>77100000000</v>
      </c>
      <c r="C31" s="11">
        <v>3459.26</v>
      </c>
      <c r="D31" s="12">
        <f t="shared" si="0"/>
        <v>4990969674.1768456</v>
      </c>
      <c r="E31" s="16">
        <f t="shared" si="1"/>
        <v>1428786.4499999986</v>
      </c>
    </row>
    <row r="32" spans="1:5">
      <c r="A32" s="10">
        <v>8.4848479999999999E-4</v>
      </c>
      <c r="B32" s="10">
        <v>15400000000</v>
      </c>
      <c r="C32" s="11">
        <v>3397.598</v>
      </c>
      <c r="D32" s="12">
        <f t="shared" si="0"/>
        <v>4804990384.3987455</v>
      </c>
      <c r="E32" s="16">
        <f t="shared" si="1"/>
        <v>1401513.7499999986</v>
      </c>
    </row>
    <row r="33" spans="1:5">
      <c r="A33" s="10">
        <v>8.787879E-4</v>
      </c>
      <c r="B33" s="10">
        <v>41200000000</v>
      </c>
      <c r="C33" s="11">
        <v>3336.72</v>
      </c>
      <c r="D33" s="12">
        <f t="shared" si="0"/>
        <v>2887600571.7690701</v>
      </c>
      <c r="E33" s="16">
        <f t="shared" si="1"/>
        <v>857577.7300000001</v>
      </c>
    </row>
    <row r="34" spans="1:5">
      <c r="A34" s="10">
        <v>9.0909089999999997E-4</v>
      </c>
      <c r="B34" s="10">
        <v>82200000000</v>
      </c>
      <c r="C34" s="11">
        <v>3281.32</v>
      </c>
      <c r="D34" s="12">
        <f t="shared" si="0"/>
        <v>6186858479.8019943</v>
      </c>
      <c r="E34" s="16">
        <f t="shared" si="1"/>
        <v>1869695.0999999982</v>
      </c>
    </row>
    <row r="35" spans="1:5">
      <c r="A35" s="10">
        <v>9.3939390000000005E-4</v>
      </c>
      <c r="B35" s="10">
        <v>179000000000</v>
      </c>
      <c r="C35" s="11">
        <v>3226.25</v>
      </c>
      <c r="D35" s="12">
        <f t="shared" si="0"/>
        <v>12877087759.263033</v>
      </c>
      <c r="E35" s="16">
        <f t="shared" si="1"/>
        <v>3957571.8000000105</v>
      </c>
    </row>
    <row r="36" spans="1:5">
      <c r="A36" s="10">
        <v>9.6969700000000005E-4</v>
      </c>
      <c r="B36" s="10">
        <v>138000000000</v>
      </c>
      <c r="C36" s="11">
        <v>3176.1170000000002</v>
      </c>
      <c r="D36" s="12">
        <f t="shared" si="0"/>
        <v>15375416719.437727</v>
      </c>
      <c r="E36" s="16">
        <f t="shared" si="1"/>
        <v>4803041.3500000006</v>
      </c>
    </row>
    <row r="37" spans="1:5">
      <c r="A37" s="14">
        <v>1E-3</v>
      </c>
      <c r="B37" s="10">
        <v>73100000000</v>
      </c>
      <c r="C37" s="11">
        <v>3125.9839999999999</v>
      </c>
      <c r="D37" s="12">
        <f t="shared" si="0"/>
        <v>10078577202.473314</v>
      </c>
      <c r="E37" s="16">
        <f t="shared" si="1"/>
        <v>3198481.6499999971</v>
      </c>
    </row>
    <row r="38" spans="1:5">
      <c r="A38" s="14">
        <v>1.212E-3</v>
      </c>
      <c r="B38" s="10">
        <v>103000000000</v>
      </c>
      <c r="C38" s="11">
        <v>2837.3890000000001</v>
      </c>
      <c r="D38" s="12">
        <f t="shared" si="0"/>
        <v>55657949220.899979</v>
      </c>
      <c r="E38" s="16">
        <f t="shared" si="1"/>
        <v>18666599.999999996</v>
      </c>
    </row>
    <row r="39" spans="1:5">
      <c r="A39" s="14">
        <v>1.5150000000000001E-3</v>
      </c>
      <c r="B39" s="10">
        <v>234000000000</v>
      </c>
      <c r="C39" s="11">
        <v>2534.623</v>
      </c>
      <c r="D39" s="12">
        <f t="shared" si="0"/>
        <v>137135379333.00006</v>
      </c>
      <c r="E39" s="16">
        <f t="shared" si="1"/>
        <v>51055500.000000015</v>
      </c>
    </row>
    <row r="40" spans="1:5">
      <c r="A40" s="14">
        <v>1.818E-3</v>
      </c>
      <c r="B40" s="10">
        <v>162000000000</v>
      </c>
      <c r="C40" s="11">
        <v>2311.2710000000002</v>
      </c>
      <c r="D40" s="12">
        <f t="shared" si="0"/>
        <v>145362282317.99994</v>
      </c>
      <c r="E40" s="16">
        <f t="shared" si="1"/>
        <v>59993999.999999978</v>
      </c>
    </row>
    <row r="41" spans="1:5">
      <c r="A41" s="14">
        <v>2.1210000000000001E-3</v>
      </c>
      <c r="B41" s="10">
        <v>117000000000</v>
      </c>
      <c r="C41" s="11">
        <v>2137.67</v>
      </c>
      <c r="D41" s="12">
        <f t="shared" si="0"/>
        <v>94025031329.250046</v>
      </c>
      <c r="E41" s="16">
        <f t="shared" si="1"/>
        <v>42268500.000000015</v>
      </c>
    </row>
    <row r="42" spans="1:5">
      <c r="A42" s="14">
        <v>2.4239999999999999E-3</v>
      </c>
      <c r="B42" s="10">
        <v>233000000000</v>
      </c>
      <c r="C42" s="11">
        <v>1996.6220000000001</v>
      </c>
      <c r="D42" s="12">
        <f t="shared" si="0"/>
        <v>109610416649.99997</v>
      </c>
      <c r="E42" s="16">
        <f t="shared" si="1"/>
        <v>53024999.999999978</v>
      </c>
    </row>
    <row r="43" spans="1:5">
      <c r="A43" s="14">
        <v>2.7269999999999998E-3</v>
      </c>
      <c r="B43" s="10">
        <v>317000000000</v>
      </c>
      <c r="C43" s="11">
        <v>1879.752</v>
      </c>
      <c r="D43" s="12">
        <f t="shared" si="0"/>
        <v>161499431774.99994</v>
      </c>
      <c r="E43" s="16">
        <f t="shared" si="1"/>
        <v>83324999.99999997</v>
      </c>
    </row>
    <row r="44" spans="1:5">
      <c r="A44" s="14">
        <v>3.0300000000000001E-3</v>
      </c>
      <c r="B44" s="10">
        <v>329000000000</v>
      </c>
      <c r="C44" s="11">
        <v>1781.501</v>
      </c>
      <c r="D44" s="12">
        <f t="shared" si="0"/>
        <v>179161584928.50018</v>
      </c>
      <c r="E44" s="16">
        <f t="shared" si="1"/>
        <v>97869000.000000104</v>
      </c>
    </row>
    <row r="45" spans="1:5">
      <c r="A45" s="14">
        <v>3.333E-3</v>
      </c>
      <c r="B45" s="10">
        <v>240000000000</v>
      </c>
      <c r="C45" s="11">
        <v>1696.231</v>
      </c>
      <c r="D45" s="12">
        <f t="shared" si="0"/>
        <v>149896335230.99994</v>
      </c>
      <c r="E45" s="16">
        <f t="shared" si="1"/>
        <v>86203499.99999997</v>
      </c>
    </row>
    <row r="46" spans="1:5">
      <c r="A46" s="14">
        <v>3.6359999999999999E-3</v>
      </c>
      <c r="B46" s="10">
        <v>505000000000</v>
      </c>
      <c r="C46" s="11">
        <v>1623.5039999999999</v>
      </c>
      <c r="D46" s="12">
        <f t="shared" si="0"/>
        <v>187345095056.24994</v>
      </c>
      <c r="E46" s="16">
        <f t="shared" si="1"/>
        <v>112867499.99999996</v>
      </c>
    </row>
    <row r="47" spans="1:5">
      <c r="A47" s="14">
        <v>3.9389999999999998E-3</v>
      </c>
      <c r="B47" s="10">
        <v>315000000000</v>
      </c>
      <c r="C47" s="11">
        <v>1557.383</v>
      </c>
      <c r="D47" s="12">
        <f t="shared" si="0"/>
        <v>197580796004.99994</v>
      </c>
      <c r="E47" s="16">
        <f t="shared" si="1"/>
        <v>124229999.99999996</v>
      </c>
    </row>
    <row r="48" spans="1:5">
      <c r="A48" s="14">
        <v>4.2420000000000001E-3</v>
      </c>
      <c r="B48" s="10">
        <v>545000000000</v>
      </c>
      <c r="C48" s="11">
        <v>1498.4839999999999</v>
      </c>
      <c r="D48" s="12">
        <f t="shared" si="0"/>
        <v>199074455715.00021</v>
      </c>
      <c r="E48" s="16">
        <f t="shared" si="1"/>
        <v>130290000.00000013</v>
      </c>
    </row>
    <row r="49" spans="1:5">
      <c r="A49" s="14">
        <v>4.5450000000000004E-3</v>
      </c>
      <c r="B49" s="10">
        <v>521000000000</v>
      </c>
      <c r="C49" s="11">
        <v>1446.6849999999999</v>
      </c>
      <c r="D49" s="12">
        <f t="shared" si="0"/>
        <v>237820924165.50024</v>
      </c>
      <c r="E49" s="16">
        <f t="shared" si="1"/>
        <v>161499000.00000018</v>
      </c>
    </row>
    <row r="50" spans="1:5">
      <c r="A50" s="14">
        <v>4.8479999999999999E-3</v>
      </c>
      <c r="B50" s="10">
        <v>735000000000</v>
      </c>
      <c r="C50" s="11">
        <v>1399.423</v>
      </c>
      <c r="D50" s="12">
        <f t="shared" si="0"/>
        <v>270784407335.99951</v>
      </c>
      <c r="E50" s="16">
        <f t="shared" si="1"/>
        <v>190283999.99999964</v>
      </c>
    </row>
    <row r="51" spans="1:5">
      <c r="A51" s="14">
        <v>5.1520000000000003E-3</v>
      </c>
      <c r="B51" s="10">
        <v>1370000000000</v>
      </c>
      <c r="C51" s="11">
        <v>1355.962</v>
      </c>
      <c r="D51" s="12">
        <f t="shared" si="0"/>
        <v>440806492300.00067</v>
      </c>
      <c r="E51" s="16">
        <f t="shared" si="1"/>
        <v>319960000.00000048</v>
      </c>
    </row>
    <row r="52" spans="1:5">
      <c r="A52" s="14">
        <v>5.4549999999999998E-3</v>
      </c>
      <c r="B52" s="10">
        <v>1440000000000</v>
      </c>
      <c r="C52" s="11">
        <v>1316.3869999999999</v>
      </c>
      <c r="D52" s="12">
        <f t="shared" si="0"/>
        <v>568829527267.49902</v>
      </c>
      <c r="E52" s="16">
        <f t="shared" si="1"/>
        <v>425714999.99999923</v>
      </c>
    </row>
    <row r="53" spans="1:5">
      <c r="A53" s="14">
        <v>5.7580000000000001E-3</v>
      </c>
      <c r="B53" s="10">
        <v>1610000000000</v>
      </c>
      <c r="C53" s="11">
        <v>1279.9849999999999</v>
      </c>
      <c r="D53" s="12">
        <f t="shared" si="0"/>
        <v>599859295950.00061</v>
      </c>
      <c r="E53" s="16">
        <f t="shared" si="1"/>
        <v>462075000.00000048</v>
      </c>
    </row>
    <row r="54" spans="1:5">
      <c r="A54" s="14">
        <v>6.0610000000000004E-3</v>
      </c>
      <c r="B54" s="10">
        <v>1440000000000</v>
      </c>
      <c r="C54" s="11">
        <v>1246.3530000000001</v>
      </c>
      <c r="D54" s="12">
        <f t="shared" si="0"/>
        <v>583678815675.00049</v>
      </c>
      <c r="E54" s="16">
        <f t="shared" si="1"/>
        <v>462075000.00000048</v>
      </c>
    </row>
    <row r="55" spans="1:5">
      <c r="A55" s="14">
        <v>6.3639999999999999E-3</v>
      </c>
      <c r="B55" s="10">
        <v>1920000000000</v>
      </c>
      <c r="C55" s="11">
        <v>1215.54</v>
      </c>
      <c r="D55" s="12">
        <f t="shared" si="0"/>
        <v>626601006359.9989</v>
      </c>
      <c r="E55" s="16">
        <f t="shared" si="1"/>
        <v>509039999.99999911</v>
      </c>
    </row>
    <row r="56" spans="1:5">
      <c r="A56" s="14">
        <v>6.6670000000000002E-3</v>
      </c>
      <c r="B56" s="10">
        <v>2290000000000</v>
      </c>
      <c r="C56" s="11">
        <v>1186.8130000000001</v>
      </c>
      <c r="D56" s="12">
        <f t="shared" si="0"/>
        <v>766128389347.50085</v>
      </c>
      <c r="E56" s="16">
        <f t="shared" si="1"/>
        <v>637815000.00000072</v>
      </c>
    </row>
    <row r="57" spans="1:5">
      <c r="A57" s="14">
        <v>6.9699999999999996E-3</v>
      </c>
      <c r="B57" s="10">
        <v>2670000000000</v>
      </c>
      <c r="C57" s="11">
        <v>1159.231</v>
      </c>
      <c r="D57" s="12">
        <f t="shared" si="0"/>
        <v>881455651679.99841</v>
      </c>
      <c r="E57" s="16">
        <f t="shared" si="1"/>
        <v>751439999.99999869</v>
      </c>
    </row>
    <row r="58" spans="1:5">
      <c r="A58" s="14">
        <v>7.273E-3</v>
      </c>
      <c r="B58" s="10">
        <v>2140000000000</v>
      </c>
      <c r="C58" s="11">
        <v>1134.165</v>
      </c>
      <c r="D58" s="12">
        <f t="shared" si="0"/>
        <v>835616033070.00073</v>
      </c>
      <c r="E58" s="16">
        <f t="shared" si="1"/>
        <v>728715000.00000072</v>
      </c>
    </row>
    <row r="59" spans="1:5">
      <c r="A59" s="14">
        <v>7.5760000000000003E-3</v>
      </c>
      <c r="B59" s="10">
        <v>2710000000000</v>
      </c>
      <c r="C59" s="11">
        <v>1109.8340000000001</v>
      </c>
      <c r="D59" s="12">
        <f t="shared" si="0"/>
        <v>824417182612.50085</v>
      </c>
      <c r="E59" s="16">
        <f t="shared" si="1"/>
        <v>734775000.00000072</v>
      </c>
    </row>
    <row r="60" spans="1:5">
      <c r="A60" s="14">
        <v>7.8790000000000006E-3</v>
      </c>
      <c r="B60" s="10">
        <v>3090000000000</v>
      </c>
      <c r="C60" s="11">
        <v>1087.711</v>
      </c>
      <c r="D60" s="12">
        <f t="shared" si="0"/>
        <v>965491395750.00098</v>
      </c>
      <c r="E60" s="16">
        <f t="shared" si="1"/>
        <v>878700000.00000095</v>
      </c>
    </row>
    <row r="61" spans="1:5">
      <c r="A61" s="14">
        <v>8.182E-3</v>
      </c>
      <c r="B61" s="10">
        <v>4610000000000</v>
      </c>
      <c r="C61" s="11">
        <v>1066.04</v>
      </c>
      <c r="D61" s="12">
        <f t="shared" si="0"/>
        <v>1256229114524.9978</v>
      </c>
      <c r="E61" s="16">
        <f t="shared" si="1"/>
        <v>1166549999.9999979</v>
      </c>
    </row>
    <row r="62" spans="1:5">
      <c r="A62" s="14">
        <v>8.4849999999999995E-3</v>
      </c>
      <c r="B62" s="10">
        <v>6120000000000</v>
      </c>
      <c r="C62" s="11">
        <v>1046.329</v>
      </c>
      <c r="D62" s="12">
        <f t="shared" si="0"/>
        <v>1716928242277.4966</v>
      </c>
      <c r="E62" s="16">
        <f t="shared" si="1"/>
        <v>1625594999.9999971</v>
      </c>
    </row>
    <row r="63" spans="1:5">
      <c r="A63" s="14">
        <v>8.7880000000000007E-3</v>
      </c>
      <c r="B63" s="10">
        <v>6240000000000</v>
      </c>
      <c r="C63" s="11">
        <v>1026.8689999999999</v>
      </c>
      <c r="D63" s="12">
        <f t="shared" si="0"/>
        <v>1941073091460.0076</v>
      </c>
      <c r="E63" s="16">
        <f t="shared" si="1"/>
        <v>1872540000.0000074</v>
      </c>
    </row>
    <row r="64" spans="1:5">
      <c r="A64" s="14">
        <v>9.0910000000000001E-3</v>
      </c>
      <c r="B64" s="10">
        <v>6350000000000</v>
      </c>
      <c r="C64" s="11">
        <v>1009.167</v>
      </c>
      <c r="D64" s="12">
        <f t="shared" si="0"/>
        <v>1941752262929.9966</v>
      </c>
      <c r="E64" s="16">
        <f t="shared" si="1"/>
        <v>1907384999.9999964</v>
      </c>
    </row>
    <row r="65" spans="1:5">
      <c r="A65" s="14">
        <v>9.3939999999999996E-3</v>
      </c>
      <c r="B65" s="10">
        <v>8770000000000</v>
      </c>
      <c r="C65" s="15">
        <v>991.57017900000005</v>
      </c>
      <c r="D65" s="12">
        <f t="shared" si="0"/>
        <v>2291524320595.856</v>
      </c>
      <c r="E65" s="16">
        <f t="shared" si="1"/>
        <v>2290679999.9999957</v>
      </c>
    </row>
    <row r="66" spans="1:5">
      <c r="A66" s="14">
        <v>9.6970000000000008E-3</v>
      </c>
      <c r="B66" s="10">
        <v>8420000000000</v>
      </c>
      <c r="C66" s="15">
        <v>975.56023900000002</v>
      </c>
      <c r="D66" s="12">
        <f t="shared" si="0"/>
        <v>2561484120320.5752</v>
      </c>
      <c r="E66" s="16">
        <f t="shared" si="1"/>
        <v>2604285000.00001</v>
      </c>
    </row>
    <row r="67" spans="1:5">
      <c r="A67" s="14">
        <v>0.01</v>
      </c>
      <c r="B67" s="10">
        <v>9040000000000</v>
      </c>
      <c r="C67" s="15">
        <v>959.55029999999999</v>
      </c>
      <c r="D67" s="12">
        <f t="shared" si="0"/>
        <v>2559367523328.7002</v>
      </c>
      <c r="E67" s="16">
        <f t="shared" si="1"/>
        <v>2645189999.9999952</v>
      </c>
    </row>
    <row r="68" spans="1:5">
      <c r="A68" s="14">
        <v>1.2121E-2</v>
      </c>
      <c r="B68" s="10">
        <v>12300000000000</v>
      </c>
      <c r="C68" s="15">
        <v>867.54322999999999</v>
      </c>
      <c r="D68" s="12">
        <f t="shared" si="0"/>
        <v>20674540786988.547</v>
      </c>
      <c r="E68" s="16">
        <f t="shared" si="1"/>
        <v>22631069999.999996</v>
      </c>
    </row>
    <row r="69" spans="1:5">
      <c r="A69" s="14">
        <v>1.5152000000000001E-2</v>
      </c>
      <c r="B69" s="10">
        <v>13100000000000</v>
      </c>
      <c r="C69" s="15">
        <v>771.233879</v>
      </c>
      <c r="D69" s="12">
        <f t="shared" si="0"/>
        <v>31541297200356.656</v>
      </c>
      <c r="E69" s="16">
        <f t="shared" si="1"/>
        <v>38493700000.000008</v>
      </c>
    </row>
    <row r="70" spans="1:5">
      <c r="A70" s="14">
        <v>1.8182E-2</v>
      </c>
      <c r="B70" s="10">
        <v>15100000000000</v>
      </c>
      <c r="C70" s="15">
        <v>700.01118199999996</v>
      </c>
      <c r="D70" s="12">
        <f t="shared" si="0"/>
        <v>31428001370551.496</v>
      </c>
      <c r="E70" s="16">
        <f t="shared" si="1"/>
        <v>42722999999.999992</v>
      </c>
    </row>
    <row r="71" spans="1:5">
      <c r="A71" s="14">
        <v>2.1212000000000002E-2</v>
      </c>
      <c r="B71" s="10">
        <v>18300000000000</v>
      </c>
      <c r="C71" s="15">
        <v>644.06115299999999</v>
      </c>
      <c r="D71" s="12">
        <f t="shared" si="0"/>
        <v>34005702111667.512</v>
      </c>
      <c r="E71" s="16">
        <f t="shared" si="1"/>
        <v>50601000000.000023</v>
      </c>
    </row>
    <row r="72" spans="1:5">
      <c r="A72" s="14">
        <v>2.4242E-2</v>
      </c>
      <c r="B72" s="10">
        <v>19100000000000</v>
      </c>
      <c r="C72" s="15">
        <v>598.958212</v>
      </c>
      <c r="D72" s="12">
        <f t="shared" si="0"/>
        <v>35215360120132.484</v>
      </c>
      <c r="E72" s="16">
        <f t="shared" si="1"/>
        <v>56660999999.999962</v>
      </c>
    </row>
    <row r="73" spans="1:5">
      <c r="A73" s="14">
        <v>2.7272999999999999E-2</v>
      </c>
      <c r="B73" s="10">
        <v>19800000000000</v>
      </c>
      <c r="C73" s="15">
        <v>561.33604800000001</v>
      </c>
      <c r="D73" s="12">
        <f t="shared" ref="D73:D127" si="2">((C73+C72)/2)*((B72+B73)/2)*(A73-A72)</f>
        <v>34201384747533.496</v>
      </c>
      <c r="E73" s="16">
        <f t="shared" ref="E73:E127" si="3">((B72+B73)/2)*(A73-A72)</f>
        <v>58952949999.999977</v>
      </c>
    </row>
    <row r="74" spans="1:5">
      <c r="A74" s="14">
        <v>3.0303E-2</v>
      </c>
      <c r="B74" s="10">
        <v>26400000000000</v>
      </c>
      <c r="C74" s="15">
        <v>529.17263100000002</v>
      </c>
      <c r="D74" s="12">
        <f t="shared" si="2"/>
        <v>38163986984623.516</v>
      </c>
      <c r="E74" s="16">
        <f t="shared" si="3"/>
        <v>69993000000.000031</v>
      </c>
    </row>
    <row r="75" spans="1:5">
      <c r="A75" s="14">
        <v>3.3333000000000002E-2</v>
      </c>
      <c r="B75" s="10">
        <v>26200000000000</v>
      </c>
      <c r="C75" s="15">
        <v>501.26831499999997</v>
      </c>
      <c r="D75" s="12">
        <f t="shared" si="2"/>
        <v>41057404272897.023</v>
      </c>
      <c r="E75" s="16">
        <f t="shared" si="3"/>
        <v>79689000000.000031</v>
      </c>
    </row>
    <row r="76" spans="1:5">
      <c r="A76" s="14">
        <v>3.6364E-2</v>
      </c>
      <c r="B76" s="10">
        <v>30600000000000</v>
      </c>
      <c r="C76" s="15">
        <v>476.87033500000001</v>
      </c>
      <c r="D76" s="12">
        <f t="shared" si="2"/>
        <v>42099283123729.984</v>
      </c>
      <c r="E76" s="16">
        <f t="shared" si="3"/>
        <v>86080399999.999969</v>
      </c>
    </row>
    <row r="77" spans="1:5">
      <c r="A77" s="14">
        <v>3.9393999999999998E-2</v>
      </c>
      <c r="B77" s="10">
        <v>34200000000000</v>
      </c>
      <c r="C77" s="15">
        <v>455.21347100000003</v>
      </c>
      <c r="D77" s="12">
        <f t="shared" si="2"/>
        <v>45752265701315.977</v>
      </c>
      <c r="E77" s="16">
        <f t="shared" si="3"/>
        <v>98171999999.999939</v>
      </c>
    </row>
    <row r="78" spans="1:5">
      <c r="A78" s="14">
        <v>4.2424000000000003E-2</v>
      </c>
      <c r="B78" s="10">
        <v>39700000000000</v>
      </c>
      <c r="C78" s="15">
        <v>435.72897599999999</v>
      </c>
      <c r="D78" s="12">
        <f t="shared" si="2"/>
        <v>49874289976224.828</v>
      </c>
      <c r="E78" s="16">
        <f t="shared" si="3"/>
        <v>111958500000.00018</v>
      </c>
    </row>
    <row r="79" spans="1:5">
      <c r="A79" s="14">
        <v>4.5455000000000002E-2</v>
      </c>
      <c r="B79" s="10">
        <v>40400000000000</v>
      </c>
      <c r="C79" s="15">
        <v>418.074926</v>
      </c>
      <c r="D79" s="12">
        <f t="shared" si="2"/>
        <v>51822289529914.031</v>
      </c>
      <c r="E79" s="16">
        <f t="shared" si="3"/>
        <v>121391549999.99995</v>
      </c>
    </row>
    <row r="80" spans="1:5">
      <c r="A80" s="14">
        <v>4.8485E-2</v>
      </c>
      <c r="B80" s="10">
        <v>47700000000000</v>
      </c>
      <c r="C80" s="15">
        <v>402.04142000000002</v>
      </c>
      <c r="D80" s="12">
        <f t="shared" si="2"/>
        <v>54731079437569.461</v>
      </c>
      <c r="E80" s="16">
        <f t="shared" si="3"/>
        <v>133471499999.99991</v>
      </c>
    </row>
    <row r="81" spans="1:5">
      <c r="A81" s="14">
        <v>5.1514999999999998E-2</v>
      </c>
      <c r="B81" s="10">
        <v>51700000000000</v>
      </c>
      <c r="C81" s="15">
        <v>387.33817599999998</v>
      </c>
      <c r="D81" s="12">
        <f t="shared" si="2"/>
        <v>59436731370617.961</v>
      </c>
      <c r="E81" s="16">
        <f t="shared" si="3"/>
        <v>150590999999.99991</v>
      </c>
    </row>
    <row r="82" spans="1:5">
      <c r="A82" s="14">
        <v>5.4545000000000003E-2</v>
      </c>
      <c r="B82" s="10">
        <v>57300000000000</v>
      </c>
      <c r="C82" s="15">
        <v>373.82330000000002</v>
      </c>
      <c r="D82" s="12">
        <f t="shared" si="2"/>
        <v>62847200169630.102</v>
      </c>
      <c r="E82" s="16">
        <f t="shared" si="3"/>
        <v>165135000000.00027</v>
      </c>
    </row>
    <row r="83" spans="1:5">
      <c r="A83" s="14">
        <v>5.7576000000000002E-2</v>
      </c>
      <c r="B83" s="10">
        <v>60200000000000</v>
      </c>
      <c r="C83" s="15">
        <v>361.351088</v>
      </c>
      <c r="D83" s="12">
        <f t="shared" si="2"/>
        <v>65456711119572.477</v>
      </c>
      <c r="E83" s="16">
        <f t="shared" si="3"/>
        <v>178071249999.99994</v>
      </c>
    </row>
    <row r="84" spans="1:5">
      <c r="A84" s="14">
        <v>6.0606E-2</v>
      </c>
      <c r="B84" s="10">
        <v>66400000000000</v>
      </c>
      <c r="C84" s="15">
        <v>349.79770300000001</v>
      </c>
      <c r="D84" s="12">
        <f t="shared" si="2"/>
        <v>68198813482504.469</v>
      </c>
      <c r="E84" s="16">
        <f t="shared" si="3"/>
        <v>191798999999.99988</v>
      </c>
    </row>
    <row r="85" spans="1:5">
      <c r="A85" s="14">
        <v>6.3635999999999998E-2</v>
      </c>
      <c r="B85" s="10">
        <v>68200000000000</v>
      </c>
      <c r="C85" s="15">
        <v>339.06001800000001</v>
      </c>
      <c r="D85" s="12">
        <f t="shared" si="2"/>
        <v>70235588804299.469</v>
      </c>
      <c r="E85" s="16">
        <f t="shared" si="3"/>
        <v>203918999999.99988</v>
      </c>
    </row>
    <row r="86" spans="1:5">
      <c r="A86" s="14">
        <v>6.6667000000000004E-2</v>
      </c>
      <c r="B86" s="10">
        <v>75500000000000</v>
      </c>
      <c r="C86" s="15">
        <v>329.05243300000001</v>
      </c>
      <c r="D86" s="12">
        <f t="shared" si="2"/>
        <v>72749879540392.562</v>
      </c>
      <c r="E86" s="16">
        <f t="shared" si="3"/>
        <v>217777350000.00043</v>
      </c>
    </row>
    <row r="87" spans="1:5">
      <c r="A87" s="14">
        <v>6.9696999999999995E-2</v>
      </c>
      <c r="B87" s="10">
        <v>77000000000000</v>
      </c>
      <c r="C87" s="15">
        <v>319.705918</v>
      </c>
      <c r="D87" s="12">
        <f t="shared" si="2"/>
        <v>74943753759581.031</v>
      </c>
      <c r="E87" s="16">
        <f t="shared" si="3"/>
        <v>231037499999.99933</v>
      </c>
    </row>
    <row r="88" spans="1:5">
      <c r="A88" s="14">
        <v>7.2727E-2</v>
      </c>
      <c r="B88" s="10">
        <v>85200000000000</v>
      </c>
      <c r="C88" s="15">
        <v>310.96315499999997</v>
      </c>
      <c r="D88" s="12">
        <f t="shared" si="2"/>
        <v>77488101657754.625</v>
      </c>
      <c r="E88" s="16">
        <f t="shared" si="3"/>
        <v>245733000000.0004</v>
      </c>
    </row>
    <row r="89" spans="1:5">
      <c r="A89" s="14">
        <v>7.5758000000000006E-2</v>
      </c>
      <c r="B89" s="10">
        <v>84500000000000</v>
      </c>
      <c r="C89" s="15">
        <v>302.82133599999997</v>
      </c>
      <c r="D89" s="12">
        <f t="shared" si="2"/>
        <v>78926655109976.062</v>
      </c>
      <c r="E89" s="16">
        <f t="shared" si="3"/>
        <v>257180350000.00049</v>
      </c>
    </row>
    <row r="90" spans="1:5">
      <c r="A90" s="14">
        <v>7.8787999999999997E-2</v>
      </c>
      <c r="B90" s="10">
        <v>90400000000000</v>
      </c>
      <c r="C90" s="15">
        <v>295.22948200000002</v>
      </c>
      <c r="D90" s="12">
        <f t="shared" si="2"/>
        <v>79233809211661.25</v>
      </c>
      <c r="E90" s="16">
        <f t="shared" si="3"/>
        <v>264973499999.99921</v>
      </c>
    </row>
    <row r="91" spans="1:5">
      <c r="A91" s="14">
        <v>8.1818000000000002E-2</v>
      </c>
      <c r="B91" s="10">
        <v>90900000000000</v>
      </c>
      <c r="C91" s="15">
        <v>287.793882</v>
      </c>
      <c r="D91" s="12">
        <f t="shared" si="2"/>
        <v>80069367939099.125</v>
      </c>
      <c r="E91" s="16">
        <f t="shared" si="3"/>
        <v>274669500000.00046</v>
      </c>
    </row>
    <row r="92" spans="1:5">
      <c r="A92" s="14">
        <v>8.4848000000000007E-2</v>
      </c>
      <c r="B92" s="10">
        <v>90300000000000</v>
      </c>
      <c r="C92" s="15">
        <v>281.03538500000002</v>
      </c>
      <c r="D92" s="12">
        <f t="shared" si="2"/>
        <v>78076936359153.141</v>
      </c>
      <c r="E92" s="16">
        <f t="shared" si="3"/>
        <v>274518000000.00046</v>
      </c>
    </row>
    <row r="93" spans="1:5">
      <c r="A93" s="14">
        <v>8.7878999999999999E-2</v>
      </c>
      <c r="B93" s="10">
        <v>93300000000000</v>
      </c>
      <c r="C93" s="15">
        <v>274.367482</v>
      </c>
      <c r="D93" s="12">
        <f t="shared" si="2"/>
        <v>77269257525354.094</v>
      </c>
      <c r="E93" s="16">
        <f t="shared" si="3"/>
        <v>278245799999.99927</v>
      </c>
    </row>
    <row r="94" spans="1:5">
      <c r="A94" s="14">
        <v>9.0909000000000004E-2</v>
      </c>
      <c r="B94" s="10">
        <v>90700000000000</v>
      </c>
      <c r="C94" s="15">
        <v>268.33373599999999</v>
      </c>
      <c r="D94" s="12">
        <f t="shared" si="2"/>
        <v>75641695764840.109</v>
      </c>
      <c r="E94" s="16">
        <f t="shared" si="3"/>
        <v>278760000000.00043</v>
      </c>
    </row>
    <row r="95" spans="1:5">
      <c r="A95" s="14">
        <v>9.0909000000000004E-2</v>
      </c>
      <c r="B95" s="10">
        <v>90700000000000</v>
      </c>
      <c r="C95" s="15">
        <v>268.33373599999999</v>
      </c>
      <c r="D95" s="12">
        <f t="shared" si="2"/>
        <v>0</v>
      </c>
      <c r="E95" s="16">
        <f t="shared" si="3"/>
        <v>0</v>
      </c>
    </row>
    <row r="96" spans="1:5">
      <c r="A96" s="14">
        <v>9.3938999999999995E-2</v>
      </c>
      <c r="B96" s="10">
        <v>90900000000000</v>
      </c>
      <c r="C96" s="15">
        <v>262.33891499999999</v>
      </c>
      <c r="D96" s="12">
        <f t="shared" si="2"/>
        <v>73000391216861.781</v>
      </c>
      <c r="E96" s="16">
        <f t="shared" si="3"/>
        <v>275123999999.99921</v>
      </c>
    </row>
    <row r="97" spans="1:5">
      <c r="A97" s="14">
        <v>9.6970000000000001E-2</v>
      </c>
      <c r="B97" s="10">
        <v>86200000000000</v>
      </c>
      <c r="C97" s="15">
        <v>256.92795799999999</v>
      </c>
      <c r="D97" s="12">
        <f t="shared" si="2"/>
        <v>69684329171089.461</v>
      </c>
      <c r="E97" s="16">
        <f t="shared" si="3"/>
        <v>268395050000.00052</v>
      </c>
    </row>
    <row r="98" spans="1:5">
      <c r="A98" s="14">
        <v>0.1</v>
      </c>
      <c r="B98" s="10">
        <v>84700000000000</v>
      </c>
      <c r="C98" s="15">
        <v>251.517</v>
      </c>
      <c r="D98" s="12">
        <f t="shared" si="2"/>
        <v>65821631816566.609</v>
      </c>
      <c r="E98" s="16">
        <f t="shared" si="3"/>
        <v>258913500000.00043</v>
      </c>
    </row>
    <row r="99" spans="1:5">
      <c r="A99" s="14">
        <v>0.121212</v>
      </c>
      <c r="B99" s="10">
        <v>82300000000000</v>
      </c>
      <c r="C99" s="15">
        <v>221.39473899999999</v>
      </c>
      <c r="D99" s="12">
        <f t="shared" si="2"/>
        <v>418811108970138.87</v>
      </c>
      <c r="E99" s="16">
        <f t="shared" si="3"/>
        <v>1771201999999.9995</v>
      </c>
    </row>
    <row r="100" spans="1:5">
      <c r="A100" s="14">
        <v>0.15151500000000001</v>
      </c>
      <c r="B100" s="10">
        <v>81400000000000</v>
      </c>
      <c r="C100" s="15">
        <v>193.055319</v>
      </c>
      <c r="D100" s="12">
        <f t="shared" si="2"/>
        <v>513980353402466.12</v>
      </c>
      <c r="E100" s="16">
        <f t="shared" si="3"/>
        <v>2480300550000.001</v>
      </c>
    </row>
    <row r="101" spans="1:5">
      <c r="A101" s="14">
        <v>0.18181800000000001</v>
      </c>
      <c r="B101" s="10">
        <v>76700000000000</v>
      </c>
      <c r="C101" s="15">
        <v>177.82776999999999</v>
      </c>
      <c r="D101" s="12">
        <f t="shared" si="2"/>
        <v>444216346471845.62</v>
      </c>
      <c r="E101" s="16">
        <f t="shared" si="3"/>
        <v>2395452149999.9995</v>
      </c>
    </row>
    <row r="102" spans="1:5">
      <c r="A102" s="14">
        <v>0.212121</v>
      </c>
      <c r="B102" s="10">
        <v>71600000000000</v>
      </c>
      <c r="C102" s="15">
        <v>174.81095400000001</v>
      </c>
      <c r="D102" s="12">
        <f t="shared" si="2"/>
        <v>396183867218766.87</v>
      </c>
      <c r="E102" s="16">
        <f t="shared" si="3"/>
        <v>2246967449999.9995</v>
      </c>
    </row>
    <row r="103" spans="1:5">
      <c r="A103" s="14">
        <v>0.242424</v>
      </c>
      <c r="B103" s="10">
        <v>67200000000000</v>
      </c>
      <c r="C103" s="15">
        <v>183.05672799999999</v>
      </c>
      <c r="D103" s="12">
        <f t="shared" si="2"/>
        <v>376302913557316.19</v>
      </c>
      <c r="E103" s="16">
        <f t="shared" si="3"/>
        <v>2103028199999.9998</v>
      </c>
    </row>
    <row r="104" spans="1:5">
      <c r="A104" s="14">
        <v>0.272727</v>
      </c>
      <c r="B104" s="10">
        <v>67000000000000</v>
      </c>
      <c r="C104" s="15">
        <v>193.69593</v>
      </c>
      <c r="D104" s="12">
        <f t="shared" si="2"/>
        <v>383031485934797.69</v>
      </c>
      <c r="E104" s="16">
        <f t="shared" si="3"/>
        <v>2033331299999.9998</v>
      </c>
    </row>
    <row r="105" spans="1:5">
      <c r="A105" s="14">
        <v>0.30303000000000002</v>
      </c>
      <c r="B105" s="10">
        <v>64600000000000</v>
      </c>
      <c r="C105" s="15">
        <v>188.70457300000001</v>
      </c>
      <c r="D105" s="12">
        <f t="shared" si="2"/>
        <v>381241332355256.44</v>
      </c>
      <c r="E105" s="16">
        <f t="shared" si="3"/>
        <v>1993937400000.0017</v>
      </c>
    </row>
    <row r="106" spans="1:5">
      <c r="A106" s="14">
        <v>0.33333299999999999</v>
      </c>
      <c r="B106" s="10">
        <v>63400000000000</v>
      </c>
      <c r="C106" s="15">
        <v>166.03328999999999</v>
      </c>
      <c r="D106" s="12">
        <f t="shared" si="2"/>
        <v>343987886799647.62</v>
      </c>
      <c r="E106" s="16">
        <f t="shared" si="3"/>
        <v>1939391999999.998</v>
      </c>
    </row>
    <row r="107" spans="1:5">
      <c r="A107" s="14">
        <v>0.36363600000000001</v>
      </c>
      <c r="B107" s="10">
        <v>58900000000000</v>
      </c>
      <c r="C107" s="15">
        <v>140.564607</v>
      </c>
      <c r="D107" s="12">
        <f t="shared" si="2"/>
        <v>284067312925585.06</v>
      </c>
      <c r="E107" s="16">
        <f t="shared" si="3"/>
        <v>1853028450000.0015</v>
      </c>
    </row>
    <row r="108" spans="1:5">
      <c r="A108" s="14">
        <v>0.39393899999999998</v>
      </c>
      <c r="B108" s="10">
        <v>57700000000000</v>
      </c>
      <c r="C108" s="15">
        <v>120.104569</v>
      </c>
      <c r="D108" s="12">
        <f t="shared" si="2"/>
        <v>230257541875560.97</v>
      </c>
      <c r="E108" s="16">
        <f t="shared" si="3"/>
        <v>1766664899999.9983</v>
      </c>
    </row>
    <row r="109" spans="1:5">
      <c r="A109" s="14">
        <v>0.42424200000000001</v>
      </c>
      <c r="B109" s="10">
        <v>56800000000000</v>
      </c>
      <c r="C109" s="15">
        <v>105.069762</v>
      </c>
      <c r="D109" s="12">
        <f t="shared" si="2"/>
        <v>195321478159387.28</v>
      </c>
      <c r="E109" s="16">
        <f t="shared" si="3"/>
        <v>1734846750000.0015</v>
      </c>
    </row>
    <row r="110" spans="1:5">
      <c r="A110" s="14">
        <v>0.45454499999999998</v>
      </c>
      <c r="B110" s="10">
        <v>55500000000000</v>
      </c>
      <c r="C110" s="15">
        <v>93.933910999999995</v>
      </c>
      <c r="D110" s="12">
        <f t="shared" si="2"/>
        <v>169303713104450.75</v>
      </c>
      <c r="E110" s="16">
        <f t="shared" si="3"/>
        <v>1701513449999.9983</v>
      </c>
    </row>
    <row r="111" spans="1:5">
      <c r="A111" s="14">
        <v>0.484848</v>
      </c>
      <c r="B111" s="10">
        <v>55100000000000</v>
      </c>
      <c r="C111" s="15">
        <v>85.634316999999996</v>
      </c>
      <c r="D111" s="12">
        <f t="shared" si="2"/>
        <v>150456258761772.69</v>
      </c>
      <c r="E111" s="16">
        <f t="shared" si="3"/>
        <v>1675755900000.0015</v>
      </c>
    </row>
    <row r="112" spans="1:5">
      <c r="A112" s="14">
        <v>0.51515200000000005</v>
      </c>
      <c r="B112" s="10">
        <v>55200000000000</v>
      </c>
      <c r="C112" s="15">
        <v>79.165706</v>
      </c>
      <c r="D112" s="12">
        <f t="shared" si="2"/>
        <v>137712304659554.64</v>
      </c>
      <c r="E112" s="16">
        <f t="shared" si="3"/>
        <v>1671265600000.0029</v>
      </c>
    </row>
    <row r="113" spans="1:5">
      <c r="A113" s="14">
        <v>0.54545500000000002</v>
      </c>
      <c r="B113" s="10">
        <v>55400000000000</v>
      </c>
      <c r="C113" s="15">
        <v>73.862593000000004</v>
      </c>
      <c r="D113" s="12">
        <f t="shared" si="2"/>
        <v>128219037458106.92</v>
      </c>
      <c r="E113" s="16">
        <f t="shared" si="3"/>
        <v>1675755899999.9983</v>
      </c>
    </row>
    <row r="114" spans="1:5">
      <c r="A114" s="14">
        <v>0.57575799999999999</v>
      </c>
      <c r="B114" s="10">
        <v>55900000000000</v>
      </c>
      <c r="C114" s="15">
        <v>69.540801000000002</v>
      </c>
      <c r="D114" s="12">
        <f t="shared" si="2"/>
        <v>120915013571229.03</v>
      </c>
      <c r="E114" s="16">
        <f t="shared" si="3"/>
        <v>1686361949999.9983</v>
      </c>
    </row>
    <row r="115" spans="1:5">
      <c r="A115" s="14">
        <v>0.60606099999999996</v>
      </c>
      <c r="B115" s="10">
        <v>53900000000000</v>
      </c>
      <c r="C115" s="15">
        <v>65.993599000000003</v>
      </c>
      <c r="D115" s="12">
        <f t="shared" si="2"/>
        <v>112739865441839.89</v>
      </c>
      <c r="E115" s="16">
        <f t="shared" si="3"/>
        <v>1663634699999.9983</v>
      </c>
    </row>
    <row r="116" spans="1:5">
      <c r="A116" s="14">
        <v>0.63636400000000004</v>
      </c>
      <c r="B116" s="10">
        <v>57000000000000</v>
      </c>
      <c r="C116" s="15">
        <v>63.066744999999997</v>
      </c>
      <c r="D116" s="12">
        <f t="shared" si="2"/>
        <v>108430135127332.47</v>
      </c>
      <c r="E116" s="16">
        <f t="shared" si="3"/>
        <v>1680301350000.0044</v>
      </c>
    </row>
    <row r="117" spans="1:5">
      <c r="A117" s="14">
        <v>0.66666700000000001</v>
      </c>
      <c r="B117" s="10">
        <v>56200000000000</v>
      </c>
      <c r="C117" s="15">
        <v>60.657032999999998</v>
      </c>
      <c r="D117" s="12">
        <f t="shared" si="2"/>
        <v>106102406545972.09</v>
      </c>
      <c r="E117" s="16">
        <f t="shared" si="3"/>
        <v>1715149799999.9983</v>
      </c>
    </row>
    <row r="118" spans="1:5">
      <c r="A118" s="14">
        <v>0.69696999999999998</v>
      </c>
      <c r="B118" s="10">
        <v>55700000000000</v>
      </c>
      <c r="C118" s="15">
        <v>58.696652999999998</v>
      </c>
      <c r="D118" s="12">
        <f t="shared" si="2"/>
        <v>101179273543352.45</v>
      </c>
      <c r="E118" s="16">
        <f t="shared" si="3"/>
        <v>1695452849999.9983</v>
      </c>
    </row>
    <row r="119" spans="1:5">
      <c r="A119" s="14">
        <v>0.72727299999999995</v>
      </c>
      <c r="B119" s="10">
        <v>55300000000000</v>
      </c>
      <c r="C119" s="15">
        <v>57.144300999999999</v>
      </c>
      <c r="D119" s="12">
        <f t="shared" si="2"/>
        <v>97411613906470.406</v>
      </c>
      <c r="E119" s="16">
        <f t="shared" si="3"/>
        <v>1681816499999.9983</v>
      </c>
    </row>
    <row r="120" spans="1:5">
      <c r="A120" s="14">
        <v>0.75757600000000003</v>
      </c>
      <c r="B120" s="10">
        <v>56400000000000</v>
      </c>
      <c r="C120" s="15">
        <v>55.980611000000003</v>
      </c>
      <c r="D120" s="12">
        <f t="shared" si="2"/>
        <v>95727576017783.047</v>
      </c>
      <c r="E120" s="16">
        <f t="shared" si="3"/>
        <v>1692422550000.0044</v>
      </c>
    </row>
    <row r="121" spans="1:5">
      <c r="A121" s="14">
        <v>0.787879</v>
      </c>
      <c r="B121" s="10">
        <v>56900000000000</v>
      </c>
      <c r="C121" s="15">
        <v>55.206802000000003</v>
      </c>
      <c r="D121" s="12">
        <f t="shared" si="2"/>
        <v>95435767389137.078</v>
      </c>
      <c r="E121" s="16">
        <f t="shared" si="3"/>
        <v>1716664949999.9983</v>
      </c>
    </row>
    <row r="122" spans="1:5">
      <c r="A122" s="14">
        <v>0.81818199999999996</v>
      </c>
      <c r="B122" s="10">
        <v>57100000000000</v>
      </c>
      <c r="C122" s="15">
        <v>54.846232000000001</v>
      </c>
      <c r="D122" s="12">
        <f t="shared" si="2"/>
        <v>95045707045106.906</v>
      </c>
      <c r="E122" s="16">
        <f t="shared" si="3"/>
        <v>1727270999999.9983</v>
      </c>
    </row>
    <row r="123" spans="1:5">
      <c r="A123" s="14">
        <v>0.84848500000000004</v>
      </c>
      <c r="B123" s="10">
        <v>54800000000000</v>
      </c>
      <c r="C123" s="15">
        <v>54.949216999999997</v>
      </c>
      <c r="D123" s="12">
        <f t="shared" si="2"/>
        <v>93076503462040.062</v>
      </c>
      <c r="E123" s="16">
        <f t="shared" si="3"/>
        <v>1695452850000.0044</v>
      </c>
    </row>
    <row r="124" spans="1:5">
      <c r="A124" s="14">
        <v>0.87878800000000001</v>
      </c>
      <c r="B124" s="10">
        <v>54900000000000</v>
      </c>
      <c r="C124" s="15">
        <v>55.602201999999998</v>
      </c>
      <c r="D124" s="12">
        <f t="shared" si="2"/>
        <v>91874837400070.625</v>
      </c>
      <c r="E124" s="16">
        <f t="shared" si="3"/>
        <v>1662119549999.9983</v>
      </c>
    </row>
    <row r="125" spans="1:5">
      <c r="A125" s="14">
        <v>0.90909099999999998</v>
      </c>
      <c r="B125" s="10">
        <v>54500000000000</v>
      </c>
      <c r="C125" s="15">
        <v>56.939245</v>
      </c>
      <c r="D125" s="12">
        <f t="shared" si="2"/>
        <v>93272893861861.25</v>
      </c>
      <c r="E125" s="16">
        <f t="shared" si="3"/>
        <v>1657574099999.9983</v>
      </c>
    </row>
    <row r="126" spans="1:5">
      <c r="A126" s="14">
        <v>0.93939399999999995</v>
      </c>
      <c r="B126" s="10">
        <v>54400000000000</v>
      </c>
      <c r="C126" s="15">
        <v>59.117052000000001</v>
      </c>
      <c r="D126" s="12">
        <f t="shared" si="2"/>
        <v>95746349278554.875</v>
      </c>
      <c r="E126" s="16">
        <f t="shared" si="3"/>
        <v>1649998349999.9983</v>
      </c>
    </row>
    <row r="127" spans="1:5">
      <c r="A127" s="14">
        <v>0.96969700000000003</v>
      </c>
      <c r="B127" s="10">
        <v>55500000000000</v>
      </c>
      <c r="C127" s="15">
        <v>62.550885000000001</v>
      </c>
      <c r="D127" s="12">
        <f t="shared" si="2"/>
        <v>101297673522679.98</v>
      </c>
      <c r="E127" s="16">
        <f t="shared" si="3"/>
        <v>1665149850000.0044</v>
      </c>
    </row>
    <row r="128" spans="1:5">
      <c r="A128" s="14">
        <v>1</v>
      </c>
      <c r="B128" s="10">
        <v>55900000000000</v>
      </c>
      <c r="C128" s="15">
        <v>67.747879999999995</v>
      </c>
      <c r="D128" s="12">
        <v>0</v>
      </c>
      <c r="E128" s="12">
        <v>0</v>
      </c>
    </row>
    <row r="129" spans="1:5">
      <c r="A129" s="14">
        <v>1.212121</v>
      </c>
      <c r="B129" s="10">
        <v>54200000000000</v>
      </c>
      <c r="C129" s="15">
        <v>53.827443000000002</v>
      </c>
      <c r="D129" s="12">
        <f t="shared" ref="D129:D192" si="4">((C129+C128)/2)*((B128+B129)/2)*(A129-A128)</f>
        <v>709833391954534.62</v>
      </c>
      <c r="E129" s="16">
        <f t="shared" ref="E129:E192" si="5">((B128+B129)/2)*(A129-A128)</f>
        <v>11677261050000</v>
      </c>
    </row>
    <row r="130" spans="1:5">
      <c r="A130" s="14">
        <v>1.5151520000000001</v>
      </c>
      <c r="B130" s="10">
        <v>55900000000000</v>
      </c>
      <c r="C130" s="15">
        <v>15.818709999999999</v>
      </c>
      <c r="D130" s="12">
        <f t="shared" si="4"/>
        <v>580913566802676.12</v>
      </c>
      <c r="E130" s="16">
        <f t="shared" si="5"/>
        <v>16681856550000.002</v>
      </c>
    </row>
    <row r="131" spans="1:5">
      <c r="A131" s="14">
        <v>1.818182</v>
      </c>
      <c r="B131" s="10">
        <v>56800000000000</v>
      </c>
      <c r="C131" s="15">
        <v>13.902165999999999</v>
      </c>
      <c r="D131" s="12">
        <f t="shared" si="4"/>
        <v>253752983004338.87</v>
      </c>
      <c r="E131" s="16">
        <f t="shared" si="5"/>
        <v>17075740499999.994</v>
      </c>
    </row>
    <row r="132" spans="1:5">
      <c r="A132" s="14">
        <v>2.1212119999999999</v>
      </c>
      <c r="B132" s="10">
        <v>54700000000000</v>
      </c>
      <c r="C132" s="15">
        <v>13.980898</v>
      </c>
      <c r="D132" s="12">
        <f t="shared" si="4"/>
        <v>235527161139269.91</v>
      </c>
      <c r="E132" s="16">
        <f t="shared" si="5"/>
        <v>16893922499999.994</v>
      </c>
    </row>
    <row r="133" spans="1:5">
      <c r="A133" s="14">
        <v>2.424242</v>
      </c>
      <c r="B133" s="10">
        <v>53800000000000</v>
      </c>
      <c r="C133" s="15">
        <v>10.614171000000001</v>
      </c>
      <c r="D133" s="12">
        <f t="shared" si="4"/>
        <v>202163811964773.84</v>
      </c>
      <c r="E133" s="16">
        <f t="shared" si="5"/>
        <v>16439377500000.008</v>
      </c>
    </row>
    <row r="134" spans="1:5">
      <c r="A134" s="14">
        <v>2.7272729999999998</v>
      </c>
      <c r="B134" s="10">
        <v>55200000000000</v>
      </c>
      <c r="C134" s="15">
        <v>8.7256250000000009</v>
      </c>
      <c r="D134" s="12">
        <f t="shared" si="4"/>
        <v>159700197915670.91</v>
      </c>
      <c r="E134" s="16">
        <f t="shared" si="5"/>
        <v>16515189499999.99</v>
      </c>
    </row>
    <row r="135" spans="1:5">
      <c r="A135" s="14">
        <v>3.030303</v>
      </c>
      <c r="B135" s="10">
        <v>54700000000000</v>
      </c>
      <c r="C135" s="15">
        <v>29.116387</v>
      </c>
      <c r="D135" s="12">
        <f t="shared" si="4"/>
        <v>315063103027491.12</v>
      </c>
      <c r="E135" s="16">
        <f t="shared" si="5"/>
        <v>16651498500000.008</v>
      </c>
    </row>
    <row r="136" spans="1:5">
      <c r="A136" s="14">
        <v>3.3333330000000001</v>
      </c>
      <c r="B136" s="10">
        <v>56800000000000</v>
      </c>
      <c r="C136" s="15">
        <v>18.900556999999999</v>
      </c>
      <c r="D136" s="12">
        <f t="shared" si="4"/>
        <v>405597265311420.12</v>
      </c>
      <c r="E136" s="16">
        <f t="shared" si="5"/>
        <v>16893922500000.008</v>
      </c>
    </row>
    <row r="137" spans="1:5">
      <c r="A137" s="14">
        <v>3.6363639999999999</v>
      </c>
      <c r="B137" s="10">
        <v>55700000000000</v>
      </c>
      <c r="C137" s="15">
        <v>78.706432000000007</v>
      </c>
      <c r="D137" s="12">
        <f t="shared" si="4"/>
        <v>831879660477908.87</v>
      </c>
      <c r="E137" s="16">
        <f t="shared" si="5"/>
        <v>17045493749999.99</v>
      </c>
    </row>
    <row r="138" spans="1:5">
      <c r="A138" s="14">
        <v>3.9393940000000001</v>
      </c>
      <c r="B138" s="10">
        <v>55600000000000</v>
      </c>
      <c r="C138" s="15">
        <v>2.3243230000000001</v>
      </c>
      <c r="D138" s="12">
        <f t="shared" si="4"/>
        <v>683235910058861.75</v>
      </c>
      <c r="E138" s="16">
        <f t="shared" si="5"/>
        <v>16863619500000.008</v>
      </c>
    </row>
    <row r="139" spans="1:5">
      <c r="A139" s="14">
        <v>4.2424239999999998</v>
      </c>
      <c r="B139" s="10">
        <v>56500000000000</v>
      </c>
      <c r="C139" s="15">
        <v>3.5733429999999999</v>
      </c>
      <c r="D139" s="12">
        <f t="shared" si="4"/>
        <v>50085431626639.445</v>
      </c>
      <c r="E139" s="16">
        <f t="shared" si="5"/>
        <v>16984831499999.982</v>
      </c>
    </row>
    <row r="140" spans="1:5">
      <c r="A140" s="14">
        <v>4.5454549999999996</v>
      </c>
      <c r="B140" s="10">
        <v>53200000000000</v>
      </c>
      <c r="C140" s="15">
        <v>4.2167219999999999</v>
      </c>
      <c r="D140" s="12">
        <f t="shared" si="4"/>
        <v>64740310303886.336</v>
      </c>
      <c r="E140" s="16">
        <f t="shared" si="5"/>
        <v>16621250349999.99</v>
      </c>
    </row>
    <row r="141" spans="1:5">
      <c r="A141" s="14">
        <v>4.8484850000000002</v>
      </c>
      <c r="B141" s="10">
        <v>54400000000000</v>
      </c>
      <c r="C141" s="15">
        <v>21.783995999999998</v>
      </c>
      <c r="D141" s="12">
        <f t="shared" si="4"/>
        <v>211945034782026.41</v>
      </c>
      <c r="E141" s="16">
        <f t="shared" si="5"/>
        <v>16303014000000.031</v>
      </c>
    </row>
    <row r="142" spans="1:5">
      <c r="A142" s="14">
        <v>5.1515149999999998</v>
      </c>
      <c r="B142" s="10">
        <v>53900000000000</v>
      </c>
      <c r="C142" s="15">
        <v>6.9522969999999997</v>
      </c>
      <c r="D142" s="12">
        <f t="shared" si="4"/>
        <v>235767986345413.97</v>
      </c>
      <c r="E142" s="16">
        <f t="shared" si="5"/>
        <v>16409074499999.982</v>
      </c>
    </row>
    <row r="143" spans="1:5">
      <c r="A143" s="14">
        <v>5.4545450000000004</v>
      </c>
      <c r="B143" s="10">
        <v>53800000000000</v>
      </c>
      <c r="C143" s="15">
        <v>15.919242000000001</v>
      </c>
      <c r="D143" s="12">
        <f t="shared" si="4"/>
        <v>186610779320852.59</v>
      </c>
      <c r="E143" s="16">
        <f t="shared" si="5"/>
        <v>16318165500000.031</v>
      </c>
    </row>
    <row r="144" spans="1:5">
      <c r="A144" s="14">
        <v>5.7575760000000002</v>
      </c>
      <c r="B144" s="10">
        <v>55600000000000</v>
      </c>
      <c r="C144" s="15">
        <v>15.775755</v>
      </c>
      <c r="D144" s="12">
        <f t="shared" si="4"/>
        <v>262684897492056.31</v>
      </c>
      <c r="E144" s="16">
        <f t="shared" si="5"/>
        <v>16575795699999.99</v>
      </c>
    </row>
    <row r="145" spans="1:5">
      <c r="A145" s="14">
        <v>6.0606059999999999</v>
      </c>
      <c r="B145" s="10">
        <v>56500000000000</v>
      </c>
      <c r="C145" s="15">
        <v>28.510189</v>
      </c>
      <c r="D145" s="12">
        <f t="shared" si="4"/>
        <v>376094648329217.62</v>
      </c>
      <c r="E145" s="16">
        <f t="shared" si="5"/>
        <v>16984831499999.982</v>
      </c>
    </row>
    <row r="146" spans="1:5">
      <c r="A146" s="14">
        <v>6.3636359999999996</v>
      </c>
      <c r="B146" s="10">
        <v>55600000000000</v>
      </c>
      <c r="C146" s="15">
        <v>131.04478800000001</v>
      </c>
      <c r="D146" s="12">
        <f t="shared" si="4"/>
        <v>1355007199665686.2</v>
      </c>
      <c r="E146" s="16">
        <f t="shared" si="5"/>
        <v>16984831499999.982</v>
      </c>
    </row>
    <row r="147" spans="1:5">
      <c r="A147" s="14">
        <v>6.6666670000000003</v>
      </c>
      <c r="B147" s="10">
        <v>53800000000000</v>
      </c>
      <c r="C147" s="15">
        <v>5.3233860000000002</v>
      </c>
      <c r="D147" s="12">
        <f t="shared" si="4"/>
        <v>1130205496103028.7</v>
      </c>
      <c r="E147" s="16">
        <f t="shared" si="5"/>
        <v>16575795700000.039</v>
      </c>
    </row>
    <row r="148" spans="1:5">
      <c r="A148" s="14">
        <v>6.969697</v>
      </c>
      <c r="B148" s="10">
        <v>52300000000000</v>
      </c>
      <c r="C148" s="15">
        <v>20.686427999999999</v>
      </c>
      <c r="D148" s="12">
        <f t="shared" si="4"/>
        <v>209063523163540.28</v>
      </c>
      <c r="E148" s="16">
        <f t="shared" si="5"/>
        <v>16075741499999.984</v>
      </c>
    </row>
    <row r="149" spans="1:5">
      <c r="A149" s="14">
        <v>7.2727269999999997</v>
      </c>
      <c r="B149" s="10">
        <v>55500000000000</v>
      </c>
      <c r="C149" s="15">
        <v>8.2108369999999997</v>
      </c>
      <c r="D149" s="12">
        <f t="shared" si="4"/>
        <v>235994094839002.22</v>
      </c>
      <c r="E149" s="16">
        <f t="shared" si="5"/>
        <v>16333316999999.982</v>
      </c>
    </row>
    <row r="150" spans="1:5">
      <c r="A150" s="14">
        <v>7.5757580000000004</v>
      </c>
      <c r="B150" s="10">
        <v>58300000000000</v>
      </c>
      <c r="C150" s="15">
        <v>4.1129660000000001</v>
      </c>
      <c r="D150" s="12">
        <f t="shared" si="4"/>
        <v>106246364169106.09</v>
      </c>
      <c r="E150" s="16">
        <f t="shared" si="5"/>
        <v>17242463900000.041</v>
      </c>
    </row>
    <row r="151" spans="1:5">
      <c r="A151" s="14">
        <v>7.8787880000000001</v>
      </c>
      <c r="B151" s="10">
        <v>56700000000000</v>
      </c>
      <c r="C151" s="15">
        <v>3.1103190000000001</v>
      </c>
      <c r="D151" s="12">
        <f t="shared" si="4"/>
        <v>62930071539562.445</v>
      </c>
      <c r="E151" s="16">
        <f t="shared" si="5"/>
        <v>17424224999999.982</v>
      </c>
    </row>
    <row r="152" spans="1:5">
      <c r="A152" s="14">
        <v>8.1818179999999998</v>
      </c>
      <c r="B152" s="10">
        <v>55000000000000</v>
      </c>
      <c r="C152" s="15">
        <v>8.0950520000000008</v>
      </c>
      <c r="D152" s="12">
        <f t="shared" si="4"/>
        <v>94821112807580.172</v>
      </c>
      <c r="E152" s="16">
        <f t="shared" si="5"/>
        <v>16924225499999.982</v>
      </c>
    </row>
    <row r="153" spans="1:5">
      <c r="A153" s="14">
        <v>8.4848479999999995</v>
      </c>
      <c r="B153" s="10">
        <v>57200000000000</v>
      </c>
      <c r="C153" s="15">
        <v>42.421855999999998</v>
      </c>
      <c r="D153" s="12">
        <f t="shared" si="4"/>
        <v>429393288606281.56</v>
      </c>
      <c r="E153" s="16">
        <f t="shared" si="5"/>
        <v>16999982999999.982</v>
      </c>
    </row>
    <row r="154" spans="1:5">
      <c r="A154" s="14">
        <v>8.7878790000000002</v>
      </c>
      <c r="B154" s="10">
        <v>58400000000000</v>
      </c>
      <c r="C154" s="15">
        <v>676.26997700000004</v>
      </c>
      <c r="D154" s="12">
        <f t="shared" si="4"/>
        <v>6294012650044301</v>
      </c>
      <c r="E154" s="16">
        <f t="shared" si="5"/>
        <v>17515191800000.041</v>
      </c>
    </row>
    <row r="155" spans="1:5">
      <c r="A155" s="14">
        <v>9.0909089999999999</v>
      </c>
      <c r="B155" s="10">
        <v>57500000000000</v>
      </c>
      <c r="C155" s="15">
        <v>82.899192999999997</v>
      </c>
      <c r="D155" s="12">
        <f t="shared" si="4"/>
        <v>6665728698128266</v>
      </c>
      <c r="E155" s="16">
        <f t="shared" si="5"/>
        <v>17560588499999.982</v>
      </c>
    </row>
    <row r="156" spans="1:5">
      <c r="A156" s="14">
        <v>9.3939389999999996</v>
      </c>
      <c r="B156" s="10">
        <v>55500000000000</v>
      </c>
      <c r="C156" s="15">
        <v>63.864769000000003</v>
      </c>
      <c r="D156" s="12">
        <f t="shared" si="4"/>
        <v>1256387206187293.7</v>
      </c>
      <c r="E156" s="16">
        <f t="shared" si="5"/>
        <v>17121194999999.982</v>
      </c>
    </row>
    <row r="157" spans="1:5">
      <c r="A157" s="14">
        <v>9.6969700000000003</v>
      </c>
      <c r="B157" s="10">
        <v>58200000000000</v>
      </c>
      <c r="C157" s="15">
        <v>32.332751000000002</v>
      </c>
      <c r="D157" s="12">
        <f t="shared" si="4"/>
        <v>828612362167688</v>
      </c>
      <c r="E157" s="16">
        <f t="shared" si="5"/>
        <v>17227312350000.041</v>
      </c>
    </row>
    <row r="158" spans="1:5">
      <c r="A158" s="14">
        <v>10</v>
      </c>
      <c r="B158" s="10">
        <v>56900000000000</v>
      </c>
      <c r="C158" s="15">
        <v>15.49019</v>
      </c>
      <c r="D158" s="12">
        <f t="shared" si="4"/>
        <v>417001136718142.81</v>
      </c>
      <c r="E158" s="16">
        <f t="shared" si="5"/>
        <v>17439376499999.982</v>
      </c>
    </row>
    <row r="159" spans="1:5">
      <c r="A159" s="14">
        <v>12.121212</v>
      </c>
      <c r="B159" s="10">
        <v>57100000000000</v>
      </c>
      <c r="C159" s="15">
        <v>30.275596</v>
      </c>
      <c r="D159" s="12">
        <f t="shared" si="4"/>
        <v>2766749631900012</v>
      </c>
      <c r="E159" s="16">
        <f t="shared" si="5"/>
        <v>120909084000000</v>
      </c>
    </row>
    <row r="160" spans="1:5">
      <c r="A160" s="14">
        <v>15.151515</v>
      </c>
      <c r="B160" s="10">
        <v>54000000000000</v>
      </c>
      <c r="C160" s="15">
        <v>11.079845000000001</v>
      </c>
      <c r="D160" s="12">
        <f t="shared" si="4"/>
        <v>3480749582692504</v>
      </c>
      <c r="E160" s="16">
        <f t="shared" si="5"/>
        <v>168333331650000</v>
      </c>
    </row>
    <row r="161" spans="1:5">
      <c r="A161" s="14">
        <v>18.181818</v>
      </c>
      <c r="B161" s="10">
        <v>59400000000000</v>
      </c>
      <c r="C161" s="15">
        <v>53.595308000000003</v>
      </c>
      <c r="D161" s="12">
        <f t="shared" si="4"/>
        <v>5556183543074528</v>
      </c>
      <c r="E161" s="16">
        <f t="shared" si="5"/>
        <v>171818180100000</v>
      </c>
    </row>
    <row r="162" spans="1:5">
      <c r="A162" s="14">
        <v>21.212121</v>
      </c>
      <c r="B162" s="10">
        <v>59500000000000</v>
      </c>
      <c r="C162" s="15">
        <v>63.370964999999998</v>
      </c>
      <c r="D162" s="12">
        <f t="shared" si="4"/>
        <v>1.0535825545929622E+16</v>
      </c>
      <c r="E162" s="16">
        <f t="shared" si="5"/>
        <v>180151513350000</v>
      </c>
    </row>
    <row r="163" spans="1:5">
      <c r="A163" s="14">
        <v>24.242424</v>
      </c>
      <c r="B163" s="10">
        <v>59400000000000</v>
      </c>
      <c r="C163" s="15">
        <v>67.230953999999997</v>
      </c>
      <c r="D163" s="12">
        <f t="shared" si="4"/>
        <v>1.176406667713206E+16</v>
      </c>
      <c r="E163" s="16">
        <f t="shared" si="5"/>
        <v>180151513350000</v>
      </c>
    </row>
    <row r="164" spans="1:5">
      <c r="A164" s="14">
        <v>27.272727</v>
      </c>
      <c r="B164" s="10">
        <v>57600000000000</v>
      </c>
      <c r="C164" s="15">
        <v>13.993340999999999</v>
      </c>
      <c r="D164" s="12">
        <f t="shared" si="4"/>
        <v>7199426075733011</v>
      </c>
      <c r="E164" s="16">
        <f t="shared" si="5"/>
        <v>177272725500000</v>
      </c>
    </row>
    <row r="165" spans="1:5">
      <c r="A165" s="14">
        <v>30.30303</v>
      </c>
      <c r="B165" s="10">
        <v>60600000000000</v>
      </c>
      <c r="C165" s="15">
        <v>5.6937980000000001</v>
      </c>
      <c r="D165" s="12">
        <f t="shared" si="4"/>
        <v>1762893792825607.2</v>
      </c>
      <c r="E165" s="16">
        <f t="shared" si="5"/>
        <v>179090907300000</v>
      </c>
    </row>
    <row r="166" spans="1:5">
      <c r="A166" s="14">
        <v>33.333333000000003</v>
      </c>
      <c r="B166" s="10">
        <v>59300000000000</v>
      </c>
      <c r="C166" s="15">
        <v>33.025751</v>
      </c>
      <c r="D166" s="12">
        <f t="shared" si="4"/>
        <v>3517025665663080.5</v>
      </c>
      <c r="E166" s="16">
        <f t="shared" si="5"/>
        <v>181666664850000.22</v>
      </c>
    </row>
    <row r="167" spans="1:5">
      <c r="A167" s="14">
        <v>36.363636</v>
      </c>
      <c r="B167" s="10">
        <v>60200000000000</v>
      </c>
      <c r="C167" s="15">
        <v>13.686768000000001</v>
      </c>
      <c r="D167" s="12">
        <f t="shared" si="4"/>
        <v>4228898458089798</v>
      </c>
      <c r="E167" s="16">
        <f t="shared" si="5"/>
        <v>181060604249999.78</v>
      </c>
    </row>
    <row r="168" spans="1:5">
      <c r="A168" s="14">
        <v>39.393939000000003</v>
      </c>
      <c r="B168" s="10">
        <v>62400000000000</v>
      </c>
      <c r="C168" s="15">
        <v>230.308528</v>
      </c>
      <c r="D168" s="12">
        <f t="shared" si="4"/>
        <v>2.2661987113986212E+16</v>
      </c>
      <c r="E168" s="16">
        <f t="shared" si="5"/>
        <v>185757573900000.22</v>
      </c>
    </row>
    <row r="169" spans="1:5">
      <c r="A169" s="14">
        <v>42.424242</v>
      </c>
      <c r="B169" s="10">
        <v>63200000000000</v>
      </c>
      <c r="C169" s="15">
        <v>21.224170000000001</v>
      </c>
      <c r="D169" s="12">
        <f t="shared" si="4"/>
        <v>2.393371708551128E+16</v>
      </c>
      <c r="E169" s="16">
        <f t="shared" si="5"/>
        <v>190303028399999.78</v>
      </c>
    </row>
    <row r="170" spans="1:5">
      <c r="A170" s="14">
        <v>45.454545000000003</v>
      </c>
      <c r="B170" s="10">
        <v>62200000000000</v>
      </c>
      <c r="C170" s="15">
        <v>14.796507999999999</v>
      </c>
      <c r="D170" s="12">
        <f t="shared" si="4"/>
        <v>3421964375780360</v>
      </c>
      <c r="E170" s="16">
        <f t="shared" si="5"/>
        <v>189999998100000.22</v>
      </c>
    </row>
    <row r="171" spans="1:5">
      <c r="A171" s="14">
        <v>48.484848</v>
      </c>
      <c r="B171" s="10">
        <v>62100000000000</v>
      </c>
      <c r="C171" s="15">
        <v>37.451669000000003</v>
      </c>
      <c r="D171" s="12">
        <f t="shared" si="4"/>
        <v>4920036618299628</v>
      </c>
      <c r="E171" s="16">
        <f t="shared" si="5"/>
        <v>188333331449999.78</v>
      </c>
    </row>
    <row r="172" spans="1:5">
      <c r="A172" s="14">
        <v>51.515152</v>
      </c>
      <c r="B172" s="10">
        <v>62400000000000</v>
      </c>
      <c r="C172" s="15">
        <v>88.601941999999994</v>
      </c>
      <c r="D172" s="12">
        <f t="shared" si="4"/>
        <v>1.1889151205663534E+16</v>
      </c>
      <c r="E172" s="16">
        <f t="shared" si="5"/>
        <v>188636424000000.06</v>
      </c>
    </row>
    <row r="173" spans="1:5">
      <c r="A173" s="14">
        <v>54.545454999999997</v>
      </c>
      <c r="B173" s="10">
        <v>62600000000000</v>
      </c>
      <c r="C173" s="15">
        <v>11.011687</v>
      </c>
      <c r="D173" s="12">
        <f t="shared" si="4"/>
        <v>9433108712487082</v>
      </c>
      <c r="E173" s="16">
        <f t="shared" si="5"/>
        <v>189393937499999.78</v>
      </c>
    </row>
    <row r="174" spans="1:5">
      <c r="A174" s="14">
        <v>57.575758</v>
      </c>
      <c r="B174" s="10">
        <v>61200000000000</v>
      </c>
      <c r="C174" s="15">
        <v>30.655360000000002</v>
      </c>
      <c r="D174" s="12">
        <f t="shared" si="4"/>
        <v>3907863914406213.5</v>
      </c>
      <c r="E174" s="16">
        <f t="shared" si="5"/>
        <v>187575755700000.22</v>
      </c>
    </row>
    <row r="175" spans="1:5">
      <c r="A175" s="14">
        <v>60.606060999999997</v>
      </c>
      <c r="B175" s="10">
        <v>66000000000000</v>
      </c>
      <c r="C175" s="15">
        <v>21.186416999999999</v>
      </c>
      <c r="D175" s="12">
        <f t="shared" si="4"/>
        <v>4995662097316100</v>
      </c>
      <c r="E175" s="16">
        <f t="shared" si="5"/>
        <v>192727270799999.78</v>
      </c>
    </row>
    <row r="176" spans="1:5">
      <c r="A176" s="14">
        <v>63.636364</v>
      </c>
      <c r="B176" s="10">
        <v>64500000000000</v>
      </c>
      <c r="C176" s="15">
        <v>29.017723</v>
      </c>
      <c r="D176" s="12">
        <f t="shared" si="4"/>
        <v>4963363791275458</v>
      </c>
      <c r="E176" s="16">
        <f t="shared" si="5"/>
        <v>197727270750000.22</v>
      </c>
    </row>
    <row r="177" spans="1:5">
      <c r="A177" s="14">
        <v>66.666667000000004</v>
      </c>
      <c r="B177" s="10">
        <v>66400000000000</v>
      </c>
      <c r="C177" s="15">
        <v>3.4826869999999999</v>
      </c>
      <c r="D177" s="12">
        <f t="shared" si="4"/>
        <v>3222957292770431</v>
      </c>
      <c r="E177" s="16">
        <f t="shared" si="5"/>
        <v>198333331350000.22</v>
      </c>
    </row>
    <row r="178" spans="1:5">
      <c r="A178" s="14">
        <v>69.696969999999993</v>
      </c>
      <c r="B178" s="10">
        <v>64500000000000</v>
      </c>
      <c r="C178" s="15">
        <v>14.156888</v>
      </c>
      <c r="D178" s="12">
        <f t="shared" si="4"/>
        <v>1749257836674082</v>
      </c>
      <c r="E178" s="16">
        <f t="shared" si="5"/>
        <v>198333331349999.31</v>
      </c>
    </row>
    <row r="179" spans="1:5">
      <c r="A179" s="14">
        <v>72.727272999999997</v>
      </c>
      <c r="B179" s="10">
        <v>66300000000000</v>
      </c>
      <c r="C179" s="15">
        <v>29.030321000000001</v>
      </c>
      <c r="D179" s="12">
        <f t="shared" si="4"/>
        <v>4279459758114498</v>
      </c>
      <c r="E179" s="16">
        <f t="shared" si="5"/>
        <v>198181816200000.22</v>
      </c>
    </row>
    <row r="180" spans="1:5">
      <c r="A180" s="14">
        <v>75.757576</v>
      </c>
      <c r="B180" s="10">
        <v>62400000000000</v>
      </c>
      <c r="C180" s="15">
        <v>30.123553999999999</v>
      </c>
      <c r="D180" s="12">
        <f t="shared" si="4"/>
        <v>5767502754824979</v>
      </c>
      <c r="E180" s="16">
        <f t="shared" si="5"/>
        <v>194999998050000.22</v>
      </c>
    </row>
    <row r="181" spans="1:5">
      <c r="A181" s="14">
        <v>78.787879000000004</v>
      </c>
      <c r="B181" s="10">
        <v>68500000000000</v>
      </c>
      <c r="C181" s="15">
        <v>6.7171539999999998</v>
      </c>
      <c r="D181" s="12">
        <f t="shared" si="4"/>
        <v>3653370173466302</v>
      </c>
      <c r="E181" s="16">
        <f t="shared" si="5"/>
        <v>198333331350000.22</v>
      </c>
    </row>
    <row r="182" spans="1:5">
      <c r="A182" s="14">
        <v>81.818181999999993</v>
      </c>
      <c r="B182" s="10">
        <v>63700000000000</v>
      </c>
      <c r="C182" s="15">
        <v>5.5505459999999998</v>
      </c>
      <c r="D182" s="12">
        <f t="shared" si="4"/>
        <v>1228628730137950.7</v>
      </c>
      <c r="E182" s="16">
        <f t="shared" si="5"/>
        <v>200303028299999.28</v>
      </c>
    </row>
    <row r="183" spans="1:5">
      <c r="A183" s="14">
        <v>84.848484999999997</v>
      </c>
      <c r="B183" s="10">
        <v>65700000000000</v>
      </c>
      <c r="C183" s="15">
        <v>45.789842</v>
      </c>
      <c r="D183" s="12">
        <f t="shared" si="4"/>
        <v>5032913743004201</v>
      </c>
      <c r="E183" s="16">
        <f t="shared" si="5"/>
        <v>196060604100000.22</v>
      </c>
    </row>
    <row r="184" spans="1:5">
      <c r="A184" s="14">
        <v>87.878788</v>
      </c>
      <c r="B184" s="10">
        <v>65600000000000</v>
      </c>
      <c r="C184" s="15">
        <v>14.332110999999999</v>
      </c>
      <c r="D184" s="12">
        <f t="shared" si="4"/>
        <v>5980312386333246</v>
      </c>
      <c r="E184" s="16">
        <f t="shared" si="5"/>
        <v>198939391950000.22</v>
      </c>
    </row>
    <row r="185" spans="1:5">
      <c r="A185" s="14">
        <v>90.909091000000004</v>
      </c>
      <c r="B185" s="10">
        <v>63600000000000</v>
      </c>
      <c r="C185" s="15">
        <v>29.202549999999999</v>
      </c>
      <c r="D185" s="12">
        <f t="shared" si="4"/>
        <v>4261119806782746</v>
      </c>
      <c r="E185" s="16">
        <f t="shared" si="5"/>
        <v>195757573800000.22</v>
      </c>
    </row>
    <row r="186" spans="1:5">
      <c r="A186" s="14">
        <v>93.939393999999993</v>
      </c>
      <c r="B186" s="10">
        <v>67600000000000</v>
      </c>
      <c r="C186" s="15">
        <v>17.659018</v>
      </c>
      <c r="D186" s="12">
        <f t="shared" si="4"/>
        <v>4657755803119395</v>
      </c>
      <c r="E186" s="16">
        <f t="shared" si="5"/>
        <v>198787876799999.31</v>
      </c>
    </row>
    <row r="187" spans="1:5">
      <c r="A187" s="14">
        <v>96.969696999999996</v>
      </c>
      <c r="B187" s="10">
        <v>67700000000000</v>
      </c>
      <c r="C187" s="15">
        <v>5.3934449999999998</v>
      </c>
      <c r="D187" s="12">
        <f t="shared" si="4"/>
        <v>2362877433871228</v>
      </c>
      <c r="E187" s="16">
        <f t="shared" si="5"/>
        <v>204999997950000.25</v>
      </c>
    </row>
    <row r="188" spans="1:5">
      <c r="A188" s="14">
        <v>100</v>
      </c>
      <c r="B188" s="10">
        <v>64500000000000</v>
      </c>
      <c r="C188" s="15">
        <v>6.9422059999999997</v>
      </c>
      <c r="D188" s="12">
        <f t="shared" si="4"/>
        <v>1235434125675963</v>
      </c>
      <c r="E188" s="16">
        <f t="shared" si="5"/>
        <v>200303028300000.22</v>
      </c>
    </row>
    <row r="189" spans="1:5">
      <c r="A189" s="14">
        <v>121.212121</v>
      </c>
      <c r="B189" s="10">
        <v>68100000000000</v>
      </c>
      <c r="C189" s="15">
        <v>12.975144999999999</v>
      </c>
      <c r="D189" s="12">
        <f t="shared" si="4"/>
        <v>1.4005518949490262E+16</v>
      </c>
      <c r="E189" s="16">
        <f t="shared" si="5"/>
        <v>1406363622299999.7</v>
      </c>
    </row>
    <row r="190" spans="1:5">
      <c r="A190" s="14">
        <v>151.515152</v>
      </c>
      <c r="B190" s="10">
        <v>67000000000000</v>
      </c>
      <c r="C190" s="15">
        <v>3.774165</v>
      </c>
      <c r="D190" s="12">
        <f t="shared" si="4"/>
        <v>1.7142665401857056E+16</v>
      </c>
      <c r="E190" s="16">
        <f t="shared" si="5"/>
        <v>2046969744050000.2</v>
      </c>
    </row>
    <row r="191" spans="1:5">
      <c r="A191" s="14">
        <v>181.81818200000001</v>
      </c>
      <c r="B191" s="10">
        <v>67000000000000</v>
      </c>
      <c r="C191" s="15">
        <v>25.660822</v>
      </c>
      <c r="D191" s="12">
        <f t="shared" si="4"/>
        <v>2.988097135270544E+16</v>
      </c>
      <c r="E191" s="16">
        <f t="shared" si="5"/>
        <v>2030303010000000.5</v>
      </c>
    </row>
    <row r="192" spans="1:5">
      <c r="A192" s="14">
        <v>212.12121200000001</v>
      </c>
      <c r="B192" s="10">
        <v>68200000000000</v>
      </c>
      <c r="C192" s="15">
        <v>10.483344000000001</v>
      </c>
      <c r="D192" s="12">
        <f t="shared" si="4"/>
        <v>3.7020387835856736E+16</v>
      </c>
      <c r="E192" s="16">
        <f t="shared" si="5"/>
        <v>2048484828000000.5</v>
      </c>
    </row>
    <row r="193" spans="1:5">
      <c r="A193" s="14">
        <v>242.42424199999999</v>
      </c>
      <c r="B193" s="10">
        <v>68800000000000</v>
      </c>
      <c r="C193" s="15">
        <v>18.953205000000001</v>
      </c>
      <c r="D193" s="12">
        <f t="shared" ref="D193:D256" si="6">((C193+C192)/2)*((B192+B193)/2)*(A193-A192)</f>
        <v>3.0551569489938824E+16</v>
      </c>
      <c r="E193" s="16">
        <f t="shared" ref="E193:E256" si="7">((B192+B193)/2)*(A193-A192)</f>
        <v>2075757554999998.5</v>
      </c>
    </row>
    <row r="194" spans="1:5">
      <c r="A194" s="14">
        <v>272.72727300000003</v>
      </c>
      <c r="B194" s="10">
        <v>69300000000000</v>
      </c>
      <c r="C194" s="15">
        <v>91.121778000000006</v>
      </c>
      <c r="D194" s="12">
        <f t="shared" si="6"/>
        <v>1.1516178410553928E+17</v>
      </c>
      <c r="E194" s="16">
        <f t="shared" si="7"/>
        <v>2092424290550002.2</v>
      </c>
    </row>
    <row r="195" spans="1:5">
      <c r="A195" s="14">
        <v>303.030303</v>
      </c>
      <c r="B195" s="10">
        <v>69100000000000</v>
      </c>
      <c r="C195" s="15">
        <v>15.885439</v>
      </c>
      <c r="D195" s="12">
        <f t="shared" si="6"/>
        <v>1.1219544458107578E+17</v>
      </c>
      <c r="E195" s="16">
        <f t="shared" si="7"/>
        <v>2096969675999998.5</v>
      </c>
    </row>
    <row r="196" spans="1:5">
      <c r="A196" s="14">
        <v>333.33333299999998</v>
      </c>
      <c r="B196" s="10">
        <v>71400000000000</v>
      </c>
      <c r="C196" s="15">
        <v>25.035492999999999</v>
      </c>
      <c r="D196" s="12">
        <f t="shared" si="6"/>
        <v>4.355599157959156E+16</v>
      </c>
      <c r="E196" s="16">
        <f t="shared" si="7"/>
        <v>2128787857499998.5</v>
      </c>
    </row>
    <row r="197" spans="1:5">
      <c r="A197" s="14">
        <v>363.63636400000001</v>
      </c>
      <c r="B197" s="10">
        <v>70300000000000</v>
      </c>
      <c r="C197" s="15">
        <v>8.2886950000000006</v>
      </c>
      <c r="D197" s="12">
        <f t="shared" si="6"/>
        <v>3.5773011728839896E+16</v>
      </c>
      <c r="E197" s="16">
        <f t="shared" si="7"/>
        <v>2146969746350002.2</v>
      </c>
    </row>
    <row r="198" spans="1:5">
      <c r="A198" s="14">
        <v>393.93939399999999</v>
      </c>
      <c r="B198" s="10">
        <v>65100000000000</v>
      </c>
      <c r="C198" s="15">
        <v>6.5604760000000004</v>
      </c>
      <c r="D198" s="12">
        <f t="shared" si="6"/>
        <v>1.5231649494653192E+16</v>
      </c>
      <c r="E198" s="16">
        <f t="shared" si="7"/>
        <v>2051515130999998.5</v>
      </c>
    </row>
    <row r="199" spans="1:5">
      <c r="A199" s="14">
        <v>424.24242400000003</v>
      </c>
      <c r="B199" s="10">
        <v>69700000000000</v>
      </c>
      <c r="C199" s="15">
        <v>13.499738000000001</v>
      </c>
      <c r="D199" s="12">
        <f t="shared" si="6"/>
        <v>2.048573348605178E+16</v>
      </c>
      <c r="E199" s="16">
        <f t="shared" si="7"/>
        <v>2042424222000002.2</v>
      </c>
    </row>
    <row r="200" spans="1:5">
      <c r="A200" s="14">
        <v>454.545455</v>
      </c>
      <c r="B200" s="10">
        <v>71400000000000</v>
      </c>
      <c r="C200" s="15">
        <v>5.7460979999999999</v>
      </c>
      <c r="D200" s="12">
        <f t="shared" si="6"/>
        <v>2.0572632742867496E+16</v>
      </c>
      <c r="E200" s="16">
        <f t="shared" si="7"/>
        <v>2137878837049998.2</v>
      </c>
    </row>
    <row r="201" spans="1:5">
      <c r="A201" s="14">
        <v>484.84848499999998</v>
      </c>
      <c r="B201" s="10">
        <v>69900000000000</v>
      </c>
      <c r="C201" s="15">
        <v>10.866505999999999</v>
      </c>
      <c r="D201" s="12">
        <f t="shared" si="6"/>
        <v>1.7783037285805972E+16</v>
      </c>
      <c r="E201" s="16">
        <f t="shared" si="7"/>
        <v>2140909069499998.5</v>
      </c>
    </row>
    <row r="202" spans="1:5">
      <c r="A202" s="14">
        <v>515.15151500000002</v>
      </c>
      <c r="B202" s="10">
        <v>73000000000000</v>
      </c>
      <c r="C202" s="15">
        <v>9.3239979999999996</v>
      </c>
      <c r="D202" s="12">
        <f t="shared" si="6"/>
        <v>2.1857749945058884E+16</v>
      </c>
      <c r="E202" s="16">
        <f t="shared" si="7"/>
        <v>2165151493500002.5</v>
      </c>
    </row>
    <row r="203" spans="1:5">
      <c r="A203" s="14">
        <v>545.45454500000005</v>
      </c>
      <c r="B203" s="10">
        <v>68500000000000</v>
      </c>
      <c r="C203" s="15">
        <v>10.275605000000001</v>
      </c>
      <c r="D203" s="12">
        <f t="shared" si="6"/>
        <v>2.1010180278534588E+16</v>
      </c>
      <c r="E203" s="16">
        <f t="shared" si="7"/>
        <v>2143939372500002.5</v>
      </c>
    </row>
    <row r="204" spans="1:5">
      <c r="A204" s="14">
        <v>575.75757599999997</v>
      </c>
      <c r="B204" s="10">
        <v>68200000000000</v>
      </c>
      <c r="C204" s="15">
        <v>25.914407000000001</v>
      </c>
      <c r="D204" s="12">
        <f t="shared" si="6"/>
        <v>3.7478596622613664E+16</v>
      </c>
      <c r="E204" s="16">
        <f t="shared" si="7"/>
        <v>2071212168849994.5</v>
      </c>
    </row>
    <row r="205" spans="1:5">
      <c r="A205" s="14">
        <v>606.06060600000001</v>
      </c>
      <c r="B205" s="10">
        <v>69100000000000</v>
      </c>
      <c r="C205" s="15">
        <v>5.1763450000000004</v>
      </c>
      <c r="D205" s="12">
        <f t="shared" si="6"/>
        <v>3.2339092476609112E+16</v>
      </c>
      <c r="E205" s="16">
        <f t="shared" si="7"/>
        <v>2080303009500002.5</v>
      </c>
    </row>
    <row r="206" spans="1:5">
      <c r="A206" s="14">
        <v>636.36363600000004</v>
      </c>
      <c r="B206" s="10">
        <v>72300000000000</v>
      </c>
      <c r="C206" s="15">
        <v>10.534014000000001</v>
      </c>
      <c r="D206" s="12">
        <f t="shared" si="6"/>
        <v>1.682912682110269E+16</v>
      </c>
      <c r="E206" s="16">
        <f t="shared" si="7"/>
        <v>2142424221000002.5</v>
      </c>
    </row>
    <row r="207" spans="1:5">
      <c r="A207" s="14">
        <v>666.66666699999996</v>
      </c>
      <c r="B207" s="10">
        <v>70700000000000</v>
      </c>
      <c r="C207" s="15">
        <v>15.245727</v>
      </c>
      <c r="D207" s="12">
        <f t="shared" si="6"/>
        <v>2.792805339234514E+16</v>
      </c>
      <c r="E207" s="16">
        <f t="shared" si="7"/>
        <v>2166666716499994.2</v>
      </c>
    </row>
    <row r="208" spans="1:5">
      <c r="A208" s="14">
        <v>696.969697</v>
      </c>
      <c r="B208" s="10">
        <v>74900000000000</v>
      </c>
      <c r="C208" s="15">
        <v>15.452946000000001</v>
      </c>
      <c r="D208" s="12">
        <f t="shared" si="6"/>
        <v>3.3861566243202556E+16</v>
      </c>
      <c r="E208" s="16">
        <f t="shared" si="7"/>
        <v>2206060584000002.5</v>
      </c>
    </row>
    <row r="209" spans="1:5">
      <c r="A209" s="14">
        <v>727.27272700000003</v>
      </c>
      <c r="B209" s="10">
        <v>72000000000000</v>
      </c>
      <c r="C209" s="15">
        <v>7.634525</v>
      </c>
      <c r="D209" s="12">
        <f t="shared" si="6"/>
        <v>2.5693556484731128E+16</v>
      </c>
      <c r="E209" s="16">
        <f t="shared" si="7"/>
        <v>2225757553500002.5</v>
      </c>
    </row>
    <row r="210" spans="1:5">
      <c r="A210" s="14">
        <v>757.57575799999995</v>
      </c>
      <c r="B210" s="10">
        <v>73100000000000</v>
      </c>
      <c r="C210" s="15">
        <v>4.5561350000000003</v>
      </c>
      <c r="D210" s="12">
        <f t="shared" si="6"/>
        <v>1.3400490959726402E+16</v>
      </c>
      <c r="E210" s="16">
        <f t="shared" si="7"/>
        <v>2198484899049994</v>
      </c>
    </row>
    <row r="211" spans="1:5">
      <c r="A211" s="14">
        <v>787.87878799999999</v>
      </c>
      <c r="B211" s="10">
        <v>72800000000000</v>
      </c>
      <c r="C211" s="15">
        <v>4.124263</v>
      </c>
      <c r="D211" s="12">
        <f t="shared" si="6"/>
        <v>9594470117691672</v>
      </c>
      <c r="E211" s="16">
        <f t="shared" si="7"/>
        <v>2210606038500002.5</v>
      </c>
    </row>
    <row r="212" spans="1:5">
      <c r="A212" s="14">
        <v>818.18181800000002</v>
      </c>
      <c r="B212" s="10">
        <v>71000000000000</v>
      </c>
      <c r="C212" s="15">
        <v>14.842594</v>
      </c>
      <c r="D212" s="12">
        <f t="shared" si="6"/>
        <v>2.0662378858527748E+16</v>
      </c>
      <c r="E212" s="16">
        <f t="shared" si="7"/>
        <v>2178787857000002.5</v>
      </c>
    </row>
    <row r="213" spans="1:5">
      <c r="A213" s="14">
        <v>848.48484800000006</v>
      </c>
      <c r="B213" s="10">
        <v>69900000000000</v>
      </c>
      <c r="C213" s="15">
        <v>8.5484270000000002</v>
      </c>
      <c r="D213" s="12">
        <f t="shared" si="6"/>
        <v>2.4968142620773148E+16</v>
      </c>
      <c r="E213" s="16">
        <f t="shared" si="7"/>
        <v>2134848463500002.5</v>
      </c>
    </row>
    <row r="214" spans="1:5">
      <c r="A214" s="14">
        <v>878.78787899999998</v>
      </c>
      <c r="B214" s="10">
        <v>71900000000000</v>
      </c>
      <c r="C214" s="15">
        <v>8.7103169999999999</v>
      </c>
      <c r="D214" s="12">
        <f t="shared" si="6"/>
        <v>1.8540075420361068E+16</v>
      </c>
      <c r="E214" s="16">
        <f t="shared" si="7"/>
        <v>2148484897899994.2</v>
      </c>
    </row>
    <row r="215" spans="1:5">
      <c r="A215" s="14">
        <v>909.09090900000001</v>
      </c>
      <c r="B215" s="10">
        <v>70600000000000</v>
      </c>
      <c r="C215" s="15">
        <v>9.1146709999999995</v>
      </c>
      <c r="D215" s="12">
        <f t="shared" si="6"/>
        <v>1.9242884580298444E+16</v>
      </c>
      <c r="E215" s="16">
        <f t="shared" si="7"/>
        <v>2159090887500002.5</v>
      </c>
    </row>
    <row r="216" spans="1:5">
      <c r="A216" s="14">
        <v>939.39393900000005</v>
      </c>
      <c r="B216" s="10">
        <v>75400000000000</v>
      </c>
      <c r="C216" s="15">
        <v>2.2252149999999999</v>
      </c>
      <c r="D216" s="12">
        <f t="shared" si="6"/>
        <v>1.2542601056392184E+16</v>
      </c>
      <c r="E216" s="16">
        <f t="shared" si="7"/>
        <v>2212121190000002.5</v>
      </c>
    </row>
    <row r="217" spans="1:5">
      <c r="A217" s="14">
        <v>969.69696999999996</v>
      </c>
      <c r="B217" s="10">
        <v>73900000000000</v>
      </c>
      <c r="C217" s="15">
        <v>3.8775979999999999</v>
      </c>
      <c r="D217" s="12">
        <f t="shared" si="6"/>
        <v>6902651529215508</v>
      </c>
      <c r="E217" s="16">
        <f t="shared" si="7"/>
        <v>2262121264149994</v>
      </c>
    </row>
    <row r="218" spans="1:5">
      <c r="A218" s="14">
        <v>1000</v>
      </c>
      <c r="B218" s="10">
        <v>74400000000000</v>
      </c>
      <c r="C218" s="15">
        <v>6.8919389999999998</v>
      </c>
      <c r="D218" s="12">
        <f t="shared" si="6"/>
        <v>1.2099411523702868E+16</v>
      </c>
      <c r="E218" s="16">
        <f t="shared" si="7"/>
        <v>2246969674500002.5</v>
      </c>
    </row>
    <row r="219" spans="1:5">
      <c r="A219" s="10">
        <v>1212.1210000000001</v>
      </c>
      <c r="B219" s="10">
        <v>69200000000000</v>
      </c>
      <c r="C219" s="15">
        <v>8.1710080000000005</v>
      </c>
      <c r="D219" s="12">
        <f t="shared" si="6"/>
        <v>1.1470650896307336E+17</v>
      </c>
      <c r="E219" s="16">
        <f t="shared" si="7"/>
        <v>1.5230287800000006E+16</v>
      </c>
    </row>
    <row r="220" spans="1:5">
      <c r="A220" s="10">
        <v>1515.152</v>
      </c>
      <c r="B220" s="10">
        <v>71300000000000</v>
      </c>
      <c r="C220" s="15">
        <v>2.0895589999999999</v>
      </c>
      <c r="D220" s="12">
        <f t="shared" si="6"/>
        <v>1.092131044850171E+17</v>
      </c>
      <c r="E220" s="16">
        <f t="shared" si="7"/>
        <v>2.1287927749999996E+16</v>
      </c>
    </row>
    <row r="221" spans="1:5">
      <c r="A221" s="10">
        <v>1818.182</v>
      </c>
      <c r="B221" s="10">
        <v>74400000000000</v>
      </c>
      <c r="C221" s="15">
        <v>4.6156579999999998</v>
      </c>
      <c r="D221" s="12">
        <f t="shared" si="6"/>
        <v>7.4011298481051728E+16</v>
      </c>
      <c r="E221" s="16">
        <f t="shared" si="7"/>
        <v>2.20757355E+16</v>
      </c>
    </row>
    <row r="222" spans="1:5">
      <c r="A222" s="10">
        <v>2121.212</v>
      </c>
      <c r="B222" s="10">
        <v>71000000000000</v>
      </c>
      <c r="C222" s="15">
        <v>6.5863930000000002</v>
      </c>
      <c r="D222" s="12">
        <f t="shared" si="6"/>
        <v>1.233921656531655E+17</v>
      </c>
      <c r="E222" s="16">
        <f t="shared" si="7"/>
        <v>2.2030281E+16</v>
      </c>
    </row>
    <row r="223" spans="1:5">
      <c r="A223" s="10">
        <v>2424.2420000000002</v>
      </c>
      <c r="B223" s="10">
        <v>76900000000000</v>
      </c>
      <c r="C223" s="15">
        <v>5.6874029999999998</v>
      </c>
      <c r="D223" s="12">
        <f t="shared" si="6"/>
        <v>1.3752216765951309E+17</v>
      </c>
      <c r="E223" s="16">
        <f t="shared" si="7"/>
        <v>2.2409068500000016E+16</v>
      </c>
    </row>
    <row r="224" spans="1:5">
      <c r="A224" s="10">
        <v>2727.2730000000001</v>
      </c>
      <c r="B224" s="10">
        <v>76200000000000</v>
      </c>
      <c r="C224" s="15">
        <v>5.0881040000000004</v>
      </c>
      <c r="D224" s="12">
        <f t="shared" si="6"/>
        <v>1.2497984212721818E+17</v>
      </c>
      <c r="E224" s="16">
        <f t="shared" si="7"/>
        <v>2.3197023049999996E+16</v>
      </c>
    </row>
    <row r="225" spans="1:5">
      <c r="A225" s="10">
        <v>3030.3029999999999</v>
      </c>
      <c r="B225" s="10">
        <v>78500000000000</v>
      </c>
      <c r="C225" s="15">
        <v>4.841405</v>
      </c>
      <c r="D225" s="12">
        <f t="shared" si="6"/>
        <v>1.1637072016704216E+17</v>
      </c>
      <c r="E225" s="16">
        <f t="shared" si="7"/>
        <v>2.343937049999998E+16</v>
      </c>
    </row>
    <row r="226" spans="1:5">
      <c r="A226" s="10">
        <v>3333.3330000000001</v>
      </c>
      <c r="B226" s="10">
        <v>75100000000000</v>
      </c>
      <c r="C226" s="15">
        <v>5.0286650000000002</v>
      </c>
      <c r="D226" s="12">
        <f t="shared" si="6"/>
        <v>1.1485160878464008E+17</v>
      </c>
      <c r="E226" s="16">
        <f t="shared" si="7"/>
        <v>2.3272704000000016E+16</v>
      </c>
    </row>
    <row r="227" spans="1:5">
      <c r="A227" s="10">
        <v>3636.364</v>
      </c>
      <c r="B227" s="10">
        <v>75900000000000</v>
      </c>
      <c r="C227" s="15">
        <v>4.5259679999999998</v>
      </c>
      <c r="D227" s="12">
        <f t="shared" si="6"/>
        <v>1.0929946222151821E+17</v>
      </c>
      <c r="E227" s="16">
        <f t="shared" si="7"/>
        <v>2.2878840499999996E+16</v>
      </c>
    </row>
    <row r="228" spans="1:5">
      <c r="A228" s="10">
        <v>3939.3939999999998</v>
      </c>
      <c r="B228" s="10">
        <v>75800000000000</v>
      </c>
      <c r="C228" s="15">
        <v>4.4683339999999996</v>
      </c>
      <c r="D228" s="12">
        <f t="shared" si="6"/>
        <v>1.0336623098215042E+17</v>
      </c>
      <c r="E228" s="16">
        <f t="shared" si="7"/>
        <v>2.298482549999998E+16</v>
      </c>
    </row>
    <row r="229" spans="1:5">
      <c r="A229" s="10">
        <v>4242.424</v>
      </c>
      <c r="B229" s="10">
        <v>75200000000000</v>
      </c>
      <c r="C229" s="15">
        <v>4.9295999999999998</v>
      </c>
      <c r="D229" s="12">
        <f t="shared" si="6"/>
        <v>1.0750656173575507E+17</v>
      </c>
      <c r="E229" s="16">
        <f t="shared" si="7"/>
        <v>2.2878765000000016E+16</v>
      </c>
    </row>
    <row r="230" spans="1:5">
      <c r="A230" s="10">
        <v>4545.4549999999999</v>
      </c>
      <c r="B230" s="10">
        <v>74500000000000</v>
      </c>
      <c r="C230" s="15">
        <v>4.2311019999999999</v>
      </c>
      <c r="D230" s="12">
        <f t="shared" si="6"/>
        <v>1.0389092753949283E+17</v>
      </c>
      <c r="E230" s="16">
        <f t="shared" si="7"/>
        <v>2.2681870349999996E+16</v>
      </c>
    </row>
    <row r="231" spans="1:5">
      <c r="A231" s="10">
        <v>4848.4849999999997</v>
      </c>
      <c r="B231" s="10">
        <v>80600000000000</v>
      </c>
      <c r="C231" s="15">
        <v>3.8020749999999999</v>
      </c>
      <c r="D231" s="12">
        <f t="shared" si="6"/>
        <v>9.4389735360170176E+16</v>
      </c>
      <c r="E231" s="16">
        <f t="shared" si="7"/>
        <v>2.349997649999998E+16</v>
      </c>
    </row>
    <row r="232" spans="1:5">
      <c r="A232" s="10">
        <v>5151.5150000000003</v>
      </c>
      <c r="B232" s="10">
        <v>71300000000000</v>
      </c>
      <c r="C232" s="15">
        <v>3.7529970000000001</v>
      </c>
      <c r="D232" s="12">
        <f t="shared" si="6"/>
        <v>8.6940476453376192E+16</v>
      </c>
      <c r="E232" s="16">
        <f t="shared" si="7"/>
        <v>2.3015128500000048E+16</v>
      </c>
    </row>
    <row r="233" spans="1:5">
      <c r="A233" s="10">
        <v>5454.5450000000001</v>
      </c>
      <c r="B233" s="10">
        <v>76900000000000</v>
      </c>
      <c r="C233" s="15">
        <v>4.0668930000000003</v>
      </c>
      <c r="D233" s="12">
        <f t="shared" si="6"/>
        <v>8.7795949931234944E+16</v>
      </c>
      <c r="E233" s="16">
        <f t="shared" si="7"/>
        <v>2.245452299999998E+16</v>
      </c>
    </row>
    <row r="234" spans="1:5">
      <c r="A234" s="10">
        <v>5757.576</v>
      </c>
      <c r="B234" s="10">
        <v>76800000000000</v>
      </c>
      <c r="C234" s="15">
        <v>3.9657300000000002</v>
      </c>
      <c r="D234" s="12">
        <f t="shared" si="6"/>
        <v>9.3531590508527024E+16</v>
      </c>
      <c r="E234" s="16">
        <f t="shared" si="7"/>
        <v>2.3287932349999996E+16</v>
      </c>
    </row>
    <row r="235" spans="1:5">
      <c r="A235" s="10">
        <v>6060.6059999999998</v>
      </c>
      <c r="B235" s="10">
        <v>74900000000000</v>
      </c>
      <c r="C235" s="15">
        <v>3.3813369999999998</v>
      </c>
      <c r="D235" s="12">
        <f t="shared" si="6"/>
        <v>8.4435526465904176E+16</v>
      </c>
      <c r="E235" s="16">
        <f t="shared" si="7"/>
        <v>2.298482549999998E+16</v>
      </c>
    </row>
    <row r="236" spans="1:5">
      <c r="A236" s="10">
        <v>6363.6360000000004</v>
      </c>
      <c r="B236" s="10">
        <v>76100000000000</v>
      </c>
      <c r="C236" s="15">
        <v>3.3281399999999999</v>
      </c>
      <c r="D236" s="12">
        <f t="shared" si="6"/>
        <v>7.6752273777952672E+16</v>
      </c>
      <c r="E236" s="16">
        <f t="shared" si="7"/>
        <v>2.2878765000000048E+16</v>
      </c>
    </row>
    <row r="237" spans="1:5">
      <c r="A237" s="10">
        <v>6666.6670000000004</v>
      </c>
      <c r="B237" s="10">
        <v>78500000000000</v>
      </c>
      <c r="C237" s="15">
        <v>3.1579769999999998</v>
      </c>
      <c r="D237" s="12">
        <f t="shared" si="6"/>
        <v>7.5966363222233536E+16</v>
      </c>
      <c r="E237" s="16">
        <f t="shared" si="7"/>
        <v>2.3424296299999996E+16</v>
      </c>
    </row>
    <row r="238" spans="1:5">
      <c r="A238" s="10">
        <v>6969.6970000000001</v>
      </c>
      <c r="B238" s="10">
        <v>80600000000000</v>
      </c>
      <c r="C238" s="15">
        <v>3.5597569999999998</v>
      </c>
      <c r="D238" s="12">
        <f t="shared" si="6"/>
        <v>8.0968970500645424E+16</v>
      </c>
      <c r="E238" s="16">
        <f t="shared" si="7"/>
        <v>2.410603649999998E+16</v>
      </c>
    </row>
    <row r="239" spans="1:5">
      <c r="A239" s="10">
        <v>7272.7269999999999</v>
      </c>
      <c r="B239" s="10">
        <v>85000000000000</v>
      </c>
      <c r="C239" s="15">
        <v>3.144736</v>
      </c>
      <c r="D239" s="12">
        <f t="shared" si="6"/>
        <v>8.411082807090592E+16</v>
      </c>
      <c r="E239" s="16">
        <f t="shared" si="7"/>
        <v>2.509088399999998E+16</v>
      </c>
    </row>
    <row r="240" spans="1:5">
      <c r="A240" s="10">
        <v>7575.7579999999998</v>
      </c>
      <c r="B240" s="10">
        <v>80700000000000</v>
      </c>
      <c r="C240" s="15">
        <v>3.130188</v>
      </c>
      <c r="D240" s="12">
        <f t="shared" si="6"/>
        <v>7.8769492290627696E+16</v>
      </c>
      <c r="E240" s="16">
        <f t="shared" si="7"/>
        <v>2.5106118349999996E+16</v>
      </c>
    </row>
    <row r="241" spans="1:5">
      <c r="A241" s="10">
        <v>7878.7879999999996</v>
      </c>
      <c r="B241" s="10">
        <v>67200000000000</v>
      </c>
      <c r="C241" s="15">
        <v>2.9554109999999998</v>
      </c>
      <c r="D241" s="12">
        <f t="shared" si="6"/>
        <v>6.8186302427265696E+16</v>
      </c>
      <c r="E241" s="16">
        <f t="shared" si="7"/>
        <v>2.240906849999998E+16</v>
      </c>
    </row>
    <row r="242" spans="1:5">
      <c r="A242" s="10">
        <v>8181.8180000000002</v>
      </c>
      <c r="B242" s="10">
        <v>83800000000000</v>
      </c>
      <c r="C242" s="15">
        <v>2.6824680000000001</v>
      </c>
      <c r="D242" s="12">
        <f t="shared" si="6"/>
        <v>6.449385436971764E+16</v>
      </c>
      <c r="E242" s="16">
        <f t="shared" si="7"/>
        <v>2.2878765000000048E+16</v>
      </c>
    </row>
    <row r="243" spans="1:5">
      <c r="A243" s="10">
        <v>8484.848</v>
      </c>
      <c r="B243" s="10">
        <v>80600000000000</v>
      </c>
      <c r="C243" s="15">
        <v>3.0525199999999999</v>
      </c>
      <c r="D243" s="12">
        <f t="shared" si="6"/>
        <v>7.1426597300603928E+16</v>
      </c>
      <c r="E243" s="16">
        <f t="shared" si="7"/>
        <v>2.490906599999998E+16</v>
      </c>
    </row>
    <row r="244" spans="1:5">
      <c r="A244" s="10">
        <v>8787.8790000000008</v>
      </c>
      <c r="B244" s="10">
        <v>86100000000000</v>
      </c>
      <c r="C244" s="15">
        <v>3.0656650000000001</v>
      </c>
      <c r="D244" s="12">
        <f t="shared" si="6"/>
        <v>7.726543827828136E+16</v>
      </c>
      <c r="E244" s="16">
        <f t="shared" si="7"/>
        <v>2.5257633850000072E+16</v>
      </c>
    </row>
    <row r="245" spans="1:5">
      <c r="A245" s="10">
        <v>9090.9089999999997</v>
      </c>
      <c r="B245" s="10">
        <v>77500000000000</v>
      </c>
      <c r="C245" s="15">
        <v>3.055288</v>
      </c>
      <c r="D245" s="12">
        <f t="shared" si="6"/>
        <v>7.5862644652430704E+16</v>
      </c>
      <c r="E245" s="16">
        <f t="shared" si="7"/>
        <v>2.4787853999999904E+16</v>
      </c>
    </row>
    <row r="246" spans="1:5">
      <c r="A246" s="10">
        <v>9393.9390000000003</v>
      </c>
      <c r="B246" s="10">
        <v>83500000000000</v>
      </c>
      <c r="C246" s="15">
        <v>3.1575410000000002</v>
      </c>
      <c r="D246" s="12">
        <f t="shared" si="6"/>
        <v>7.5777611267767664E+16</v>
      </c>
      <c r="E246" s="16">
        <f t="shared" si="7"/>
        <v>2.4393915000000052E+16</v>
      </c>
    </row>
    <row r="247" spans="1:5">
      <c r="A247" s="10">
        <v>9696.9699999999993</v>
      </c>
      <c r="B247" s="10">
        <v>86400000000000</v>
      </c>
      <c r="C247" s="15">
        <v>2.9946630000000001</v>
      </c>
      <c r="D247" s="12">
        <f t="shared" si="6"/>
        <v>7.9186504825511648E+16</v>
      </c>
      <c r="E247" s="16">
        <f t="shared" si="7"/>
        <v>2.574248344999992E+16</v>
      </c>
    </row>
    <row r="248" spans="1:5">
      <c r="A248" s="10">
        <v>10000</v>
      </c>
      <c r="B248" s="10">
        <v>88900000000000</v>
      </c>
      <c r="C248" s="15">
        <v>2.778165</v>
      </c>
      <c r="D248" s="12">
        <f t="shared" si="6"/>
        <v>7.6664828516913168E+16</v>
      </c>
      <c r="E248" s="16">
        <f t="shared" si="7"/>
        <v>2.6560579500000056E+16</v>
      </c>
    </row>
    <row r="249" spans="1:5">
      <c r="A249" s="10">
        <v>12121.21</v>
      </c>
      <c r="B249" s="10">
        <v>86900000000000</v>
      </c>
      <c r="C249" s="15">
        <v>2.6508310000000002</v>
      </c>
      <c r="D249" s="12">
        <f t="shared" si="6"/>
        <v>5.0612998459678176E+17</v>
      </c>
      <c r="E249" s="16">
        <f t="shared" si="7"/>
        <v>1.8645435899999994E+17</v>
      </c>
    </row>
    <row r="250" spans="1:5">
      <c r="A250" s="10">
        <v>15151.52</v>
      </c>
      <c r="B250" s="10">
        <v>93600000000000</v>
      </c>
      <c r="C250" s="15">
        <v>2.5075189999999998</v>
      </c>
      <c r="D250" s="12">
        <f t="shared" si="6"/>
        <v>7.0536690643106291E+17</v>
      </c>
      <c r="E250" s="16">
        <f t="shared" si="7"/>
        <v>2.7348547750000013E+17</v>
      </c>
    </row>
    <row r="251" spans="1:5">
      <c r="A251" s="10">
        <v>18181.82</v>
      </c>
      <c r="B251" s="10">
        <v>93600000000000</v>
      </c>
      <c r="C251" s="15">
        <v>2.4970840000000001</v>
      </c>
      <c r="D251" s="12">
        <f t="shared" si="6"/>
        <v>7.0974298843811968E+17</v>
      </c>
      <c r="E251" s="16">
        <f t="shared" si="7"/>
        <v>2.8363607999999994E+17</v>
      </c>
    </row>
    <row r="252" spans="1:5">
      <c r="A252" s="10">
        <v>21212.12</v>
      </c>
      <c r="B252" s="10">
        <v>98800000000000</v>
      </c>
      <c r="C252" s="15">
        <v>2.202035</v>
      </c>
      <c r="D252" s="12">
        <f t="shared" si="6"/>
        <v>6.8493150870416973E+17</v>
      </c>
      <c r="E252" s="16">
        <f t="shared" si="7"/>
        <v>2.9151485999999994E+17</v>
      </c>
    </row>
    <row r="253" spans="1:5">
      <c r="A253" s="10">
        <v>24242.42</v>
      </c>
      <c r="B253" s="10">
        <v>91800000000000</v>
      </c>
      <c r="C253" s="15">
        <v>2.2591610000000002</v>
      </c>
      <c r="D253" s="12">
        <f t="shared" si="6"/>
        <v>6.4416902067881984E+17</v>
      </c>
      <c r="E253" s="16">
        <f t="shared" si="7"/>
        <v>2.8878758999999994E+17</v>
      </c>
    </row>
    <row r="254" spans="1:5">
      <c r="A254" s="10">
        <v>27272.73</v>
      </c>
      <c r="B254" s="10">
        <v>79300000000000</v>
      </c>
      <c r="C254" s="15">
        <v>2.1082230000000002</v>
      </c>
      <c r="D254" s="12">
        <f t="shared" si="6"/>
        <v>5.6610690992168634E+17</v>
      </c>
      <c r="E254" s="16">
        <f t="shared" si="7"/>
        <v>2.5924302050000013E+17</v>
      </c>
    </row>
    <row r="255" spans="1:5">
      <c r="A255" s="10">
        <v>30303.03</v>
      </c>
      <c r="B255" s="10">
        <v>75200000000000</v>
      </c>
      <c r="C255" s="15">
        <v>2.0688219999999999</v>
      </c>
      <c r="D255" s="12">
        <f t="shared" si="6"/>
        <v>4.8890364177768736E+17</v>
      </c>
      <c r="E255" s="16">
        <f t="shared" si="7"/>
        <v>2.3409067499999994E+17</v>
      </c>
    </row>
    <row r="256" spans="1:5">
      <c r="A256" s="10">
        <v>33333.33</v>
      </c>
      <c r="B256" s="10">
        <v>71500000000000</v>
      </c>
      <c r="C256" s="15">
        <v>2.0138850000000001</v>
      </c>
      <c r="D256" s="12">
        <f t="shared" si="6"/>
        <v>4.5373675603551795E+17</v>
      </c>
      <c r="E256" s="16">
        <f t="shared" si="7"/>
        <v>2.2227250500000022E+17</v>
      </c>
    </row>
    <row r="257" spans="1:5">
      <c r="A257" s="10">
        <v>36363.64</v>
      </c>
      <c r="B257" s="10">
        <v>79200000000000</v>
      </c>
      <c r="C257" s="15">
        <v>1.958826</v>
      </c>
      <c r="D257" s="12">
        <f t="shared" ref="D257:D320" si="8">((C257+C256)/2)*((B256+B257)/2)*(A257-A256)</f>
        <v>4.5355221566769638E+17</v>
      </c>
      <c r="E257" s="16">
        <f t="shared" ref="E257:E320" si="9">((B256+B257)/2)*(A257-A256)</f>
        <v>2.2833385849999984E+17</v>
      </c>
    </row>
    <row r="258" spans="1:5">
      <c r="A258" s="10">
        <v>39393.94</v>
      </c>
      <c r="B258" s="10">
        <v>90900000000000</v>
      </c>
      <c r="C258" s="15">
        <v>1.910345</v>
      </c>
      <c r="D258" s="12">
        <f t="shared" si="8"/>
        <v>4.9859494617728301E+17</v>
      </c>
      <c r="E258" s="16">
        <f t="shared" si="9"/>
        <v>2.5772701500000026E+17</v>
      </c>
    </row>
    <row r="259" spans="1:5">
      <c r="A259" s="10">
        <v>42424.24</v>
      </c>
      <c r="B259" s="10">
        <v>87100000000000</v>
      </c>
      <c r="C259" s="15">
        <v>1.8716390000000001</v>
      </c>
      <c r="D259" s="12">
        <f t="shared" si="8"/>
        <v>5.099943021263993E+17</v>
      </c>
      <c r="E259" s="16">
        <f t="shared" si="9"/>
        <v>2.6969669999999962E+17</v>
      </c>
    </row>
    <row r="260" spans="1:5">
      <c r="A260" s="10">
        <v>45454.55</v>
      </c>
      <c r="B260" s="10">
        <v>106000000000000</v>
      </c>
      <c r="C260" s="15">
        <v>1.844179</v>
      </c>
      <c r="D260" s="12">
        <f t="shared" si="8"/>
        <v>5.4358038341382541E+17</v>
      </c>
      <c r="E260" s="16">
        <f t="shared" si="9"/>
        <v>2.9257643050000045E+17</v>
      </c>
    </row>
    <row r="261" spans="1:5">
      <c r="A261" s="10">
        <v>48484.85</v>
      </c>
      <c r="B261" s="10">
        <v>131000000000000</v>
      </c>
      <c r="C261" s="15">
        <v>1.830325</v>
      </c>
      <c r="D261" s="12">
        <f t="shared" si="8"/>
        <v>6.5973983116859904E+17</v>
      </c>
      <c r="E261" s="16">
        <f t="shared" si="9"/>
        <v>3.5909054999999949E+17</v>
      </c>
    </row>
    <row r="262" spans="1:5">
      <c r="A262" s="10">
        <v>51515.15</v>
      </c>
      <c r="B262" s="10">
        <v>148000000000000</v>
      </c>
      <c r="C262" s="15">
        <v>1.8221769999999999</v>
      </c>
      <c r="D262" s="12">
        <f t="shared" si="8"/>
        <v>7.7200533253935078E+17</v>
      </c>
      <c r="E262" s="16">
        <f t="shared" si="9"/>
        <v>4.2272685000000038E+17</v>
      </c>
    </row>
    <row r="263" spans="1:5">
      <c r="A263" s="10">
        <v>54545.45</v>
      </c>
      <c r="B263" s="10">
        <v>81700000000000</v>
      </c>
      <c r="C263" s="15">
        <v>1.8106979999999999</v>
      </c>
      <c r="D263" s="12">
        <f t="shared" si="8"/>
        <v>6.3217466138531162E+17</v>
      </c>
      <c r="E263" s="16">
        <f t="shared" si="9"/>
        <v>3.4802995499999949E+17</v>
      </c>
    </row>
    <row r="264" spans="1:5">
      <c r="A264" s="10">
        <v>57575.76</v>
      </c>
      <c r="B264" s="10">
        <v>45000000000000</v>
      </c>
      <c r="C264" s="15">
        <v>1.794386</v>
      </c>
      <c r="D264" s="12">
        <f t="shared" si="8"/>
        <v>3.4603423739206752E+17</v>
      </c>
      <c r="E264" s="16">
        <f t="shared" si="9"/>
        <v>1.9197013850000032E+17</v>
      </c>
    </row>
    <row r="265" spans="1:5">
      <c r="A265" s="10">
        <v>60606.06</v>
      </c>
      <c r="B265" s="10">
        <v>54800000000000</v>
      </c>
      <c r="C265" s="15">
        <v>1.7772509999999999</v>
      </c>
      <c r="D265" s="12">
        <f t="shared" si="8"/>
        <v>2.7003713344744461E+17</v>
      </c>
      <c r="E265" s="16">
        <f t="shared" si="9"/>
        <v>1.5121196999999978E+17</v>
      </c>
    </row>
    <row r="266" spans="1:5">
      <c r="A266" s="10">
        <v>63636.36</v>
      </c>
      <c r="B266" s="10">
        <v>78800000000000</v>
      </c>
      <c r="C266" s="15">
        <v>1.7578020000000001</v>
      </c>
      <c r="D266" s="12">
        <f t="shared" si="8"/>
        <v>3.5778985493706035E+17</v>
      </c>
      <c r="E266" s="16">
        <f t="shared" si="9"/>
        <v>2.0242404000000019E+17</v>
      </c>
    </row>
    <row r="267" spans="1:5">
      <c r="A267" s="10">
        <v>66666.67</v>
      </c>
      <c r="B267" s="10">
        <v>90000000000000</v>
      </c>
      <c r="C267" s="15">
        <v>1.7354670000000001</v>
      </c>
      <c r="D267" s="12">
        <f t="shared" si="8"/>
        <v>4.4671603289905766E+17</v>
      </c>
      <c r="E267" s="16">
        <f t="shared" si="9"/>
        <v>2.5575816399999981E+17</v>
      </c>
    </row>
    <row r="268" spans="1:5">
      <c r="A268" s="10">
        <v>69696.97</v>
      </c>
      <c r="B268" s="10">
        <v>106000000000000</v>
      </c>
      <c r="C268" s="15">
        <v>1.712439</v>
      </c>
      <c r="D268" s="12">
        <f t="shared" si="8"/>
        <v>5.1196128803820051E+17</v>
      </c>
      <c r="E268" s="16">
        <f t="shared" si="9"/>
        <v>2.9696940000000026E+17</v>
      </c>
    </row>
    <row r="269" spans="1:5">
      <c r="A269" s="10">
        <v>72727.27</v>
      </c>
      <c r="B269" s="10">
        <v>96200000000000</v>
      </c>
      <c r="C269" s="15">
        <v>1.689732</v>
      </c>
      <c r="D269" s="12">
        <f t="shared" si="8"/>
        <v>5.2115021839471552E+17</v>
      </c>
      <c r="E269" s="16">
        <f t="shared" si="9"/>
        <v>3.0636333000000032E+17</v>
      </c>
    </row>
    <row r="270" spans="1:5">
      <c r="A270" s="10">
        <v>75757.58</v>
      </c>
      <c r="B270" s="10">
        <v>105000000000000</v>
      </c>
      <c r="C270" s="15">
        <v>1.667778</v>
      </c>
      <c r="D270" s="12">
        <f t="shared" si="8"/>
        <v>5.1176709524342963E+17</v>
      </c>
      <c r="E270" s="16">
        <f t="shared" si="9"/>
        <v>3.0484918599999974E+17</v>
      </c>
    </row>
    <row r="271" spans="1:5">
      <c r="A271" s="10">
        <v>78787.88</v>
      </c>
      <c r="B271" s="10">
        <v>121000000000000</v>
      </c>
      <c r="C271" s="15">
        <v>1.6456740000000001</v>
      </c>
      <c r="D271" s="12">
        <f t="shared" si="8"/>
        <v>5.6730257815140058E+17</v>
      </c>
      <c r="E271" s="16">
        <f t="shared" si="9"/>
        <v>3.4242390000000032E+17</v>
      </c>
    </row>
    <row r="272" spans="1:5">
      <c r="A272" s="10">
        <v>81818.179999999993</v>
      </c>
      <c r="B272" s="10">
        <v>139000000000000</v>
      </c>
      <c r="C272" s="15">
        <v>1.624106</v>
      </c>
      <c r="D272" s="12">
        <f t="shared" si="8"/>
        <v>6.4404693170999757E+17</v>
      </c>
      <c r="E272" s="16">
        <f t="shared" si="9"/>
        <v>3.9393899999999846E+17</v>
      </c>
    </row>
    <row r="273" spans="1:5">
      <c r="A273" s="10">
        <v>84848.48</v>
      </c>
      <c r="B273" s="10">
        <v>172000000000000</v>
      </c>
      <c r="C273" s="15">
        <v>1.6041669999999999</v>
      </c>
      <c r="D273" s="12">
        <f t="shared" si="8"/>
        <v>7.6059992349022566E+17</v>
      </c>
      <c r="E273" s="16">
        <f t="shared" si="9"/>
        <v>4.7121165000000045E+17</v>
      </c>
    </row>
    <row r="274" spans="1:5">
      <c r="A274" s="10">
        <v>87878.79</v>
      </c>
      <c r="B274" s="10">
        <v>168000000000000</v>
      </c>
      <c r="C274" s="15">
        <v>1.5888139999999999</v>
      </c>
      <c r="D274" s="12">
        <f t="shared" si="8"/>
        <v>8.2243639159934925E+17</v>
      </c>
      <c r="E274" s="16">
        <f t="shared" si="9"/>
        <v>5.1515269999999962E+17</v>
      </c>
    </row>
    <row r="275" spans="1:5">
      <c r="A275" s="10">
        <v>90909.09</v>
      </c>
      <c r="B275" s="10">
        <v>94500000000000</v>
      </c>
      <c r="C275" s="15">
        <v>1.579043</v>
      </c>
      <c r="D275" s="12">
        <f t="shared" si="8"/>
        <v>6.2997093252843802E+17</v>
      </c>
      <c r="E275" s="16">
        <f t="shared" si="9"/>
        <v>3.9772687500000038E+17</v>
      </c>
    </row>
    <row r="276" spans="1:5">
      <c r="A276" s="10">
        <v>93939.39</v>
      </c>
      <c r="B276" s="10">
        <v>56800000000000</v>
      </c>
      <c r="C276" s="15">
        <v>1.572621</v>
      </c>
      <c r="D276" s="12">
        <f t="shared" si="8"/>
        <v>3.6124718663124038E+17</v>
      </c>
      <c r="E276" s="16">
        <f t="shared" si="9"/>
        <v>2.2924219500000022E+17</v>
      </c>
    </row>
    <row r="277" spans="1:5">
      <c r="A277" s="10">
        <v>96969.7</v>
      </c>
      <c r="B277" s="10">
        <v>90000000000000</v>
      </c>
      <c r="C277" s="15">
        <v>1.5760559999999999</v>
      </c>
      <c r="D277" s="12">
        <f t="shared" si="8"/>
        <v>3.5017185357522874E+17</v>
      </c>
      <c r="E277" s="16">
        <f t="shared" si="9"/>
        <v>2.2242475399999984E+17</v>
      </c>
    </row>
    <row r="278" spans="1:5">
      <c r="A278" s="10">
        <v>100000</v>
      </c>
      <c r="B278" s="10">
        <v>127000000000000</v>
      </c>
      <c r="C278" s="15">
        <v>1.584746</v>
      </c>
      <c r="D278" s="12">
        <f t="shared" si="8"/>
        <v>5.1961617280755053E+17</v>
      </c>
      <c r="E278" s="16">
        <f t="shared" si="9"/>
        <v>3.2878755000000032E+17</v>
      </c>
    </row>
    <row r="279" spans="1:5">
      <c r="A279" s="10">
        <v>121212.1</v>
      </c>
      <c r="B279" s="10">
        <v>157000000000000</v>
      </c>
      <c r="C279" s="15">
        <v>1.489034</v>
      </c>
      <c r="D279" s="12">
        <f t="shared" si="8"/>
        <v>4.6292943403980012E+18</v>
      </c>
      <c r="E279" s="16">
        <f t="shared" si="9"/>
        <v>3.012118200000001E+18</v>
      </c>
    </row>
    <row r="280" spans="1:5">
      <c r="A280" s="10">
        <v>151515.20000000001</v>
      </c>
      <c r="B280" s="10">
        <v>133000000000000</v>
      </c>
      <c r="C280" s="15">
        <v>1.4262300000000001</v>
      </c>
      <c r="D280" s="12">
        <f t="shared" si="8"/>
        <v>6.404761397584001E+18</v>
      </c>
      <c r="E280" s="16">
        <f t="shared" si="9"/>
        <v>4.393949500000001E+18</v>
      </c>
    </row>
    <row r="281" spans="1:5">
      <c r="A281" s="10">
        <v>181818.2</v>
      </c>
      <c r="B281" s="10">
        <v>244000000000000</v>
      </c>
      <c r="C281" s="15">
        <v>1.3661540000000001</v>
      </c>
      <c r="D281" s="12">
        <f t="shared" si="8"/>
        <v>7.975209964176001E+18</v>
      </c>
      <c r="E281" s="16">
        <f t="shared" si="9"/>
        <v>5.7121155E+18</v>
      </c>
    </row>
    <row r="282" spans="1:5">
      <c r="A282" s="10">
        <v>212121.2</v>
      </c>
      <c r="B282" s="10">
        <v>136000000000000</v>
      </c>
      <c r="C282" s="15">
        <v>1.3331679999999999</v>
      </c>
      <c r="D282" s="12">
        <f t="shared" si="8"/>
        <v>7.7707676837700004E+18</v>
      </c>
      <c r="E282" s="16">
        <f t="shared" si="9"/>
        <v>5.75757E+18</v>
      </c>
    </row>
    <row r="283" spans="1:5">
      <c r="A283" s="10">
        <v>242424.2</v>
      </c>
      <c r="B283" s="10">
        <v>99400000000000</v>
      </c>
      <c r="C283" s="15">
        <v>1.290484</v>
      </c>
      <c r="D283" s="12">
        <f t="shared" si="8"/>
        <v>4.6788413878206003E+18</v>
      </c>
      <c r="E283" s="16">
        <f t="shared" si="9"/>
        <v>3.5666631E+18</v>
      </c>
    </row>
    <row r="284" spans="1:5">
      <c r="A284" s="10">
        <v>272727.3</v>
      </c>
      <c r="B284" s="10">
        <v>115000000000000</v>
      </c>
      <c r="C284" s="15">
        <v>1.246964</v>
      </c>
      <c r="D284" s="12">
        <f t="shared" si="8"/>
        <v>4.1214401701996769E+18</v>
      </c>
      <c r="E284" s="16">
        <f t="shared" si="9"/>
        <v>3.2484923199999974E+18</v>
      </c>
    </row>
    <row r="285" spans="1:5">
      <c r="A285" s="10">
        <v>303030.3</v>
      </c>
      <c r="B285" s="10">
        <v>168000000000000</v>
      </c>
      <c r="C285" s="15">
        <v>1.2298290000000001</v>
      </c>
      <c r="D285" s="12">
        <f t="shared" si="8"/>
        <v>5.3100887732392499E+18</v>
      </c>
      <c r="E285" s="16">
        <f t="shared" si="9"/>
        <v>4.2878745E+18</v>
      </c>
    </row>
    <row r="286" spans="1:5">
      <c r="A286" s="10">
        <v>333333.3</v>
      </c>
      <c r="B286" s="10">
        <v>188000000000000</v>
      </c>
      <c r="C286" s="15">
        <v>1.2333259999999999</v>
      </c>
      <c r="D286" s="12">
        <f t="shared" si="8"/>
        <v>6.6430477508850002E+18</v>
      </c>
      <c r="E286" s="16">
        <f t="shared" si="9"/>
        <v>5.393934E+18</v>
      </c>
    </row>
    <row r="287" spans="1:5">
      <c r="A287" s="10">
        <v>363636.4</v>
      </c>
      <c r="B287" s="10">
        <v>136000000000000</v>
      </c>
      <c r="C287" s="15">
        <v>1.2203539999999999</v>
      </c>
      <c r="D287" s="12">
        <f t="shared" si="8"/>
        <v>6.0226829430480067E+18</v>
      </c>
      <c r="E287" s="16">
        <f t="shared" si="9"/>
        <v>4.9091022000000061E+18</v>
      </c>
    </row>
    <row r="288" spans="1:5">
      <c r="A288" s="10">
        <v>393939.4</v>
      </c>
      <c r="B288" s="10">
        <v>162000000000000</v>
      </c>
      <c r="C288" s="15">
        <v>1.208779</v>
      </c>
      <c r="D288" s="12">
        <f t="shared" si="8"/>
        <v>5.4839462887754998E+18</v>
      </c>
      <c r="E288" s="16">
        <f t="shared" si="9"/>
        <v>4.515147E+18</v>
      </c>
    </row>
    <row r="289" spans="1:5">
      <c r="A289" s="10">
        <v>424242.4</v>
      </c>
      <c r="B289" s="10">
        <v>204000000000000</v>
      </c>
      <c r="C289" s="15">
        <v>1.1969590000000001</v>
      </c>
      <c r="D289" s="12">
        <f t="shared" si="8"/>
        <v>6.6704486931810007E+18</v>
      </c>
      <c r="E289" s="16">
        <f t="shared" si="9"/>
        <v>5.545449E+18</v>
      </c>
    </row>
    <row r="290" spans="1:5">
      <c r="A290" s="10">
        <v>454545.5</v>
      </c>
      <c r="B290" s="10">
        <v>254000000000000</v>
      </c>
      <c r="C290" s="15">
        <v>1.165268</v>
      </c>
      <c r="D290" s="12">
        <f t="shared" si="8"/>
        <v>8.1962307149236429E+18</v>
      </c>
      <c r="E290" s="16">
        <f t="shared" si="9"/>
        <v>6.9394098999999949E+18</v>
      </c>
    </row>
    <row r="291" spans="1:5">
      <c r="A291" s="10">
        <v>484848.5</v>
      </c>
      <c r="B291" s="10">
        <v>208000000000000</v>
      </c>
      <c r="C291" s="15">
        <v>1.140881</v>
      </c>
      <c r="D291" s="12">
        <f t="shared" si="8"/>
        <v>8.0715134284784998E+18</v>
      </c>
      <c r="E291" s="16">
        <f t="shared" si="9"/>
        <v>6.999993E+18</v>
      </c>
    </row>
    <row r="292" spans="1:5">
      <c r="A292" s="10">
        <v>515151.5</v>
      </c>
      <c r="B292" s="10">
        <v>198000000000000</v>
      </c>
      <c r="C292" s="15">
        <v>1.1338950000000001</v>
      </c>
      <c r="D292" s="12">
        <f t="shared" si="8"/>
        <v>6.9966525184920003E+18</v>
      </c>
      <c r="E292" s="16">
        <f t="shared" si="9"/>
        <v>6.151509E+18</v>
      </c>
    </row>
    <row r="293" spans="1:5">
      <c r="A293" s="10">
        <v>545454.5</v>
      </c>
      <c r="B293" s="10">
        <v>239000000000000</v>
      </c>
      <c r="C293" s="15">
        <v>1.1253960000000001</v>
      </c>
      <c r="D293" s="12">
        <f t="shared" si="8"/>
        <v>7.4796149976502508E+18</v>
      </c>
      <c r="E293" s="16">
        <f t="shared" si="9"/>
        <v>6.6212055E+18</v>
      </c>
    </row>
    <row r="294" spans="1:5">
      <c r="A294" s="10">
        <v>575757.6</v>
      </c>
      <c r="B294" s="10">
        <v>254000000000000</v>
      </c>
      <c r="C294" s="15">
        <v>1.1211949999999999</v>
      </c>
      <c r="D294" s="12">
        <f t="shared" si="8"/>
        <v>8.3906962909813187E+18</v>
      </c>
      <c r="E294" s="16">
        <f t="shared" si="9"/>
        <v>7.4697141499999939E+18</v>
      </c>
    </row>
    <row r="295" spans="1:5">
      <c r="A295" s="10">
        <v>606060.6</v>
      </c>
      <c r="B295" s="10">
        <v>257000000000000</v>
      </c>
      <c r="C295" s="15">
        <v>1.1153189999999999</v>
      </c>
      <c r="D295" s="12">
        <f t="shared" si="8"/>
        <v>8.6580114480404982E+18</v>
      </c>
      <c r="E295" s="16">
        <f t="shared" si="9"/>
        <v>7.7424165E+18</v>
      </c>
    </row>
    <row r="296" spans="1:5">
      <c r="A296" s="10">
        <v>636363.6</v>
      </c>
      <c r="B296" s="10">
        <v>221000000000000</v>
      </c>
      <c r="C296" s="15">
        <v>1.1128610000000001</v>
      </c>
      <c r="D296" s="12">
        <f t="shared" si="8"/>
        <v>8.0687043555300004E+18</v>
      </c>
      <c r="E296" s="16">
        <f t="shared" si="9"/>
        <v>7.242417E+18</v>
      </c>
    </row>
    <row r="297" spans="1:5">
      <c r="A297" s="10">
        <v>666666.69999999995</v>
      </c>
      <c r="B297" s="10">
        <v>212000000000000</v>
      </c>
      <c r="C297" s="15">
        <v>1.113408</v>
      </c>
      <c r="D297" s="12">
        <f t="shared" si="8"/>
        <v>7.3028537434946703E+18</v>
      </c>
      <c r="E297" s="16">
        <f t="shared" si="9"/>
        <v>6.5606211499999949E+18</v>
      </c>
    </row>
    <row r="298" spans="1:5">
      <c r="A298" s="10">
        <v>696969.7</v>
      </c>
      <c r="B298" s="10">
        <v>271000000000000</v>
      </c>
      <c r="C298" s="15">
        <v>1.1164149999999999</v>
      </c>
      <c r="D298" s="12">
        <f t="shared" si="8"/>
        <v>8.1591169090567485E+18</v>
      </c>
      <c r="E298" s="16">
        <f t="shared" si="9"/>
        <v>7.3181745E+18</v>
      </c>
    </row>
    <row r="299" spans="1:5">
      <c r="A299" s="10">
        <v>727272.7</v>
      </c>
      <c r="B299" s="10">
        <v>283000000000000</v>
      </c>
      <c r="C299" s="15">
        <v>1.117491</v>
      </c>
      <c r="D299" s="12">
        <f t="shared" si="8"/>
        <v>9.3756264122429993E+18</v>
      </c>
      <c r="E299" s="16">
        <f t="shared" si="9"/>
        <v>8.393931E+18</v>
      </c>
    </row>
    <row r="300" spans="1:5">
      <c r="A300" s="10">
        <v>757575.8</v>
      </c>
      <c r="B300" s="10">
        <v>293000000000000</v>
      </c>
      <c r="C300" s="15">
        <v>1.1174280000000001</v>
      </c>
      <c r="D300" s="12">
        <f t="shared" si="8"/>
        <v>9.7523962486416302E+18</v>
      </c>
      <c r="E300" s="16">
        <f t="shared" si="9"/>
        <v>8.7272928000000266E+18</v>
      </c>
    </row>
    <row r="301" spans="1:5">
      <c r="A301" s="10">
        <v>787878.8</v>
      </c>
      <c r="B301" s="10">
        <v>329000000000000</v>
      </c>
      <c r="C301" s="15">
        <v>1.114592</v>
      </c>
      <c r="D301" s="12">
        <f t="shared" si="8"/>
        <v>1.0517538270330001E+19</v>
      </c>
      <c r="E301" s="16">
        <f t="shared" si="9"/>
        <v>9.424233E+18</v>
      </c>
    </row>
    <row r="302" spans="1:5">
      <c r="A302" s="10">
        <v>818181.8</v>
      </c>
      <c r="B302" s="10">
        <v>315000000000000</v>
      </c>
      <c r="C302" s="15">
        <v>1.114198</v>
      </c>
      <c r="D302" s="12">
        <f t="shared" si="8"/>
        <v>1.087378276257E+19</v>
      </c>
      <c r="E302" s="16">
        <f t="shared" si="9"/>
        <v>9.757566E+18</v>
      </c>
    </row>
    <row r="303" spans="1:5">
      <c r="A303" s="10">
        <v>848484.8</v>
      </c>
      <c r="B303" s="10">
        <v>387000000000000</v>
      </c>
      <c r="C303" s="15">
        <v>1.1154299999999999</v>
      </c>
      <c r="D303" s="12">
        <f t="shared" si="8"/>
        <v>1.1857555233341999E+19</v>
      </c>
      <c r="E303" s="16">
        <f t="shared" si="9"/>
        <v>1.0636353E+19</v>
      </c>
    </row>
    <row r="304" spans="1:5">
      <c r="A304" s="10">
        <v>878787.9</v>
      </c>
      <c r="B304" s="10">
        <v>356000000000000</v>
      </c>
      <c r="C304" s="15">
        <v>1.1292249999999999</v>
      </c>
      <c r="D304" s="12">
        <f t="shared" si="8"/>
        <v>1.2634715915840365E+19</v>
      </c>
      <c r="E304" s="16">
        <f t="shared" si="9"/>
        <v>1.1257601649999991E+19</v>
      </c>
    </row>
    <row r="305" spans="1:5">
      <c r="A305" s="10">
        <v>909090.9</v>
      </c>
      <c r="B305" s="10">
        <v>324000000000000</v>
      </c>
      <c r="C305" s="15">
        <v>1.146069</v>
      </c>
      <c r="D305" s="12">
        <f t="shared" si="8"/>
        <v>1.1721199793939999E+19</v>
      </c>
      <c r="E305" s="16">
        <f t="shared" si="9"/>
        <v>1.030302E+19</v>
      </c>
    </row>
    <row r="306" spans="1:5">
      <c r="A306" s="10">
        <v>939393.9</v>
      </c>
      <c r="B306" s="10">
        <v>325000000000000</v>
      </c>
      <c r="C306" s="15">
        <v>1.1684939999999999</v>
      </c>
      <c r="D306" s="12">
        <f t="shared" si="8"/>
        <v>1.1379923370065248E+19</v>
      </c>
      <c r="E306" s="16">
        <f t="shared" si="9"/>
        <v>9.8333235E+18</v>
      </c>
    </row>
    <row r="307" spans="1:5">
      <c r="A307" s="10">
        <v>969697</v>
      </c>
      <c r="B307" s="10">
        <v>331000000000000</v>
      </c>
      <c r="C307" s="15">
        <v>1.1973389999999999</v>
      </c>
      <c r="D307" s="12">
        <f t="shared" si="8"/>
        <v>1.1757500133097191E+19</v>
      </c>
      <c r="E307" s="16">
        <f t="shared" si="9"/>
        <v>9.9394167999999918E+18</v>
      </c>
    </row>
    <row r="308" spans="1:5">
      <c r="A308" s="10">
        <v>1000000</v>
      </c>
      <c r="B308" s="10">
        <v>349000000000000</v>
      </c>
      <c r="C308" s="15">
        <v>1.1988270000000001</v>
      </c>
      <c r="D308" s="12">
        <f t="shared" si="8"/>
        <v>1.234387311066E+19</v>
      </c>
      <c r="E308" s="16">
        <f t="shared" si="9"/>
        <v>1.030302E+19</v>
      </c>
    </row>
    <row r="309" spans="1:5">
      <c r="A309" s="10">
        <v>1212121</v>
      </c>
      <c r="B309" s="10">
        <v>352000000000000</v>
      </c>
      <c r="C309" s="15">
        <v>1.2037899999999999</v>
      </c>
      <c r="D309" s="12">
        <f t="shared" si="8"/>
        <v>8.9315377495139271E+19</v>
      </c>
      <c r="E309" s="16">
        <f t="shared" si="9"/>
        <v>7.4348410500000006E+19</v>
      </c>
    </row>
    <row r="310" spans="1:5">
      <c r="A310" s="10">
        <v>1515152</v>
      </c>
      <c r="B310" s="10">
        <v>340000000000000</v>
      </c>
      <c r="C310" s="15">
        <v>1.2427010000000001</v>
      </c>
      <c r="D310" s="12">
        <f t="shared" si="8"/>
        <v>1.28255732260233E+20</v>
      </c>
      <c r="E310" s="16">
        <f t="shared" si="9"/>
        <v>1.0484872600000001E+20</v>
      </c>
    </row>
    <row r="311" spans="1:5">
      <c r="A311" s="10">
        <v>1818182</v>
      </c>
      <c r="B311" s="10">
        <v>362000000000000</v>
      </c>
      <c r="C311" s="15">
        <v>1.271614</v>
      </c>
      <c r="D311" s="12">
        <f t="shared" si="8"/>
        <v>1.33715709465975E+20</v>
      </c>
      <c r="E311" s="16">
        <f t="shared" si="9"/>
        <v>1.0636352999999999E+20</v>
      </c>
    </row>
    <row r="312" spans="1:5">
      <c r="A312" s="10">
        <v>2121212</v>
      </c>
      <c r="B312" s="10">
        <v>373000000000000</v>
      </c>
      <c r="C312" s="15">
        <v>1.2812730000000001</v>
      </c>
      <c r="D312" s="12">
        <f t="shared" si="8"/>
        <v>1.4214924762333749E+20</v>
      </c>
      <c r="E312" s="16">
        <f t="shared" si="9"/>
        <v>1.11363525E+20</v>
      </c>
    </row>
    <row r="313" spans="1:5">
      <c r="A313" s="10">
        <v>2424242</v>
      </c>
      <c r="B313" s="10">
        <v>362000000000000</v>
      </c>
      <c r="C313" s="15">
        <v>1.2648360000000001</v>
      </c>
      <c r="D313" s="12">
        <f t="shared" si="8"/>
        <v>1.4177183663711252E+20</v>
      </c>
      <c r="E313" s="16">
        <f t="shared" si="9"/>
        <v>1.11363525E+20</v>
      </c>
    </row>
    <row r="314" spans="1:5">
      <c r="A314" s="10">
        <v>2727273</v>
      </c>
      <c r="B314" s="10">
        <v>365000000000000</v>
      </c>
      <c r="C314" s="15">
        <v>1.2470140000000001</v>
      </c>
      <c r="D314" s="12">
        <f t="shared" si="8"/>
        <v>1.383423598533625E+20</v>
      </c>
      <c r="E314" s="16">
        <f t="shared" si="9"/>
        <v>1.101517685E+20</v>
      </c>
    </row>
    <row r="315" spans="1:5">
      <c r="A315" s="10">
        <v>3030303</v>
      </c>
      <c r="B315" s="10">
        <v>361000000000000</v>
      </c>
      <c r="C315" s="15">
        <v>1.2131890000000001</v>
      </c>
      <c r="D315" s="12">
        <f t="shared" si="8"/>
        <v>1.35311029688835E+20</v>
      </c>
      <c r="E315" s="16">
        <f t="shared" si="9"/>
        <v>1.0999988999999999E+20</v>
      </c>
    </row>
    <row r="316" spans="1:5">
      <c r="A316" s="10">
        <v>3333333</v>
      </c>
      <c r="B316" s="10">
        <v>341000000000000</v>
      </c>
      <c r="C316" s="15">
        <v>1.18655</v>
      </c>
      <c r="D316" s="12">
        <f t="shared" si="8"/>
        <v>1.2762235555933502E+20</v>
      </c>
      <c r="E316" s="16">
        <f t="shared" si="9"/>
        <v>1.0636352999999999E+20</v>
      </c>
    </row>
    <row r="317" spans="1:5">
      <c r="A317" s="10">
        <v>3636364</v>
      </c>
      <c r="B317" s="10">
        <v>325000000000000</v>
      </c>
      <c r="C317" s="15">
        <v>1.161535</v>
      </c>
      <c r="D317" s="12">
        <f t="shared" si="8"/>
        <v>1.1847183384822751E+20</v>
      </c>
      <c r="E317" s="16">
        <f t="shared" si="9"/>
        <v>1.00909323E+20</v>
      </c>
    </row>
    <row r="318" spans="1:5">
      <c r="A318" s="10">
        <v>3939394</v>
      </c>
      <c r="B318" s="10">
        <v>325000000000000</v>
      </c>
      <c r="C318" s="15">
        <v>1.140107</v>
      </c>
      <c r="D318" s="12">
        <f t="shared" si="8"/>
        <v>1.1333831847975E+20</v>
      </c>
      <c r="E318" s="16">
        <f t="shared" si="9"/>
        <v>9.8484750000000008E+19</v>
      </c>
    </row>
    <row r="319" spans="1:5">
      <c r="A319" s="10">
        <v>4242424</v>
      </c>
      <c r="B319" s="10">
        <v>356000000000000</v>
      </c>
      <c r="C319" s="15">
        <v>1.1266080000000001</v>
      </c>
      <c r="D319" s="12">
        <f t="shared" si="8"/>
        <v>1.169417705581125E+20</v>
      </c>
      <c r="E319" s="16">
        <f t="shared" si="9"/>
        <v>1.03181715E+20</v>
      </c>
    </row>
    <row r="320" spans="1:5">
      <c r="A320" s="10">
        <v>4545455</v>
      </c>
      <c r="B320" s="10">
        <v>296000000000000</v>
      </c>
      <c r="C320" s="15">
        <v>1.1130450000000001</v>
      </c>
      <c r="D320" s="12">
        <f t="shared" si="8"/>
        <v>1.1062553898360901E+20</v>
      </c>
      <c r="E320" s="16">
        <f t="shared" si="9"/>
        <v>9.8788105999999992E+19</v>
      </c>
    </row>
    <row r="321" spans="1:5">
      <c r="A321" s="10">
        <v>4848485</v>
      </c>
      <c r="B321" s="10">
        <v>273000000000000</v>
      </c>
      <c r="C321" s="15">
        <v>1.0864419999999999</v>
      </c>
      <c r="D321" s="12">
        <f t="shared" ref="D321:D367" si="10">((C321+C320)/2)*((B320+B321)/2)*(A321-A320)</f>
        <v>9.4811125113022497E+19</v>
      </c>
      <c r="E321" s="16">
        <f t="shared" ref="E321:E367" si="11">((B320+B321)/2)*(A321-A320)</f>
        <v>8.6212035000000004E+19</v>
      </c>
    </row>
    <row r="322" spans="1:5">
      <c r="A322" s="10">
        <v>5151515</v>
      </c>
      <c r="B322" s="10">
        <v>254000000000000</v>
      </c>
      <c r="C322" s="15">
        <v>1.0643990000000001</v>
      </c>
      <c r="D322" s="12">
        <f t="shared" si="10"/>
        <v>8.5870611629302497E+19</v>
      </c>
      <c r="E322" s="16">
        <f t="shared" si="11"/>
        <v>7.9848404999999996E+19</v>
      </c>
    </row>
    <row r="323" spans="1:5">
      <c r="A323" s="10">
        <v>5454545</v>
      </c>
      <c r="B323" s="10">
        <v>220000000000000</v>
      </c>
      <c r="C323" s="15">
        <v>1.0416270000000001</v>
      </c>
      <c r="D323" s="12">
        <f t="shared" si="10"/>
        <v>7.5625403465430008E+19</v>
      </c>
      <c r="E323" s="16">
        <f t="shared" si="11"/>
        <v>7.181811E+19</v>
      </c>
    </row>
    <row r="324" spans="1:5">
      <c r="A324" s="10">
        <v>5757576</v>
      </c>
      <c r="B324" s="10">
        <v>187000000000000</v>
      </c>
      <c r="C324" s="15">
        <v>1.034559</v>
      </c>
      <c r="D324" s="12">
        <f t="shared" si="10"/>
        <v>6.4015882236190499E+19</v>
      </c>
      <c r="E324" s="16">
        <f t="shared" si="11"/>
        <v>6.1666808499999998E+19</v>
      </c>
    </row>
    <row r="325" spans="1:5">
      <c r="A325" s="10">
        <v>6060606</v>
      </c>
      <c r="B325" s="10">
        <v>166000000000000</v>
      </c>
      <c r="C325" s="15">
        <v>1.1175649999999999</v>
      </c>
      <c r="D325" s="12">
        <f t="shared" si="10"/>
        <v>5.7552955477289992E+19</v>
      </c>
      <c r="E325" s="16">
        <f t="shared" si="11"/>
        <v>5.3484795000000004E+19</v>
      </c>
    </row>
    <row r="326" spans="1:5">
      <c r="A326" s="10">
        <v>6363636</v>
      </c>
      <c r="B326" s="10">
        <v>158000000000000</v>
      </c>
      <c r="C326" s="15">
        <v>1.2620990000000001</v>
      </c>
      <c r="D326" s="12">
        <f t="shared" si="10"/>
        <v>5.8409876135520002E+19</v>
      </c>
      <c r="E326" s="16">
        <f t="shared" si="11"/>
        <v>4.909086E+19</v>
      </c>
    </row>
    <row r="327" spans="1:5">
      <c r="A327" s="10">
        <v>6666667</v>
      </c>
      <c r="B327" s="10">
        <v>127000000000000</v>
      </c>
      <c r="C327" s="15">
        <v>1.407705</v>
      </c>
      <c r="D327" s="12">
        <f t="shared" si="10"/>
        <v>5.7643628034585002E+19</v>
      </c>
      <c r="E327" s="16">
        <f t="shared" si="11"/>
        <v>4.3181917500000002E+19</v>
      </c>
    </row>
    <row r="328" spans="1:5">
      <c r="A328" s="10">
        <v>6969697</v>
      </c>
      <c r="B328" s="10">
        <v>115000000000000</v>
      </c>
      <c r="C328" s="15">
        <v>1.5306219999999999</v>
      </c>
      <c r="D328" s="12">
        <f t="shared" si="10"/>
        <v>5.3869274464004997E+19</v>
      </c>
      <c r="E328" s="16">
        <f t="shared" si="11"/>
        <v>3.666663E+19</v>
      </c>
    </row>
    <row r="329" spans="1:5">
      <c r="A329" s="10">
        <v>7272727</v>
      </c>
      <c r="B329" s="10">
        <v>90800000000000</v>
      </c>
      <c r="C329" s="15">
        <v>1.6395249999999999</v>
      </c>
      <c r="D329" s="12">
        <f t="shared" si="10"/>
        <v>4.9425424256344498E+19</v>
      </c>
      <c r="E329" s="16">
        <f t="shared" si="11"/>
        <v>3.1181787E+19</v>
      </c>
    </row>
    <row r="330" spans="1:5">
      <c r="A330" s="10">
        <v>7575758</v>
      </c>
      <c r="B330" s="10">
        <v>70100000000000</v>
      </c>
      <c r="C330" s="15">
        <v>1.7118409999999999</v>
      </c>
      <c r="D330" s="12">
        <f t="shared" si="10"/>
        <v>4.0851214366667842E+19</v>
      </c>
      <c r="E330" s="16">
        <f t="shared" si="11"/>
        <v>2.4378843950000001E+19</v>
      </c>
    </row>
    <row r="331" spans="1:5">
      <c r="A331" s="10">
        <v>7878788</v>
      </c>
      <c r="B331" s="10">
        <v>56700000000000</v>
      </c>
      <c r="C331" s="15">
        <v>1.762397</v>
      </c>
      <c r="D331" s="12">
        <f t="shared" si="10"/>
        <v>3.3373707414137995E+19</v>
      </c>
      <c r="E331" s="16">
        <f t="shared" si="11"/>
        <v>1.9212102E+19</v>
      </c>
    </row>
    <row r="332" spans="1:5">
      <c r="A332" s="10">
        <v>8181818</v>
      </c>
      <c r="B332" s="10">
        <v>41600000000000</v>
      </c>
      <c r="C332" s="15">
        <v>1.7941819999999999</v>
      </c>
      <c r="D332" s="12">
        <f t="shared" si="10"/>
        <v>2.648570955214275E+19</v>
      </c>
      <c r="E332" s="16">
        <f t="shared" si="11"/>
        <v>1.48939245E+19</v>
      </c>
    </row>
    <row r="333" spans="1:5">
      <c r="A333" s="10">
        <v>8484848</v>
      </c>
      <c r="B333" s="10">
        <v>31200000000000</v>
      </c>
      <c r="C333" s="15">
        <v>1.793204</v>
      </c>
      <c r="D333" s="12">
        <f t="shared" si="10"/>
        <v>1.9784957548356002E+19</v>
      </c>
      <c r="E333" s="16">
        <f t="shared" si="11"/>
        <v>1.1030292E+19</v>
      </c>
    </row>
    <row r="334" spans="1:5">
      <c r="A334" s="10">
        <v>8787879</v>
      </c>
      <c r="B334" s="10">
        <v>23500000000000</v>
      </c>
      <c r="C334" s="15">
        <v>1.7847820000000001</v>
      </c>
      <c r="D334" s="12">
        <f t="shared" si="10"/>
        <v>1.4826991238365051E+19</v>
      </c>
      <c r="E334" s="16">
        <f t="shared" si="11"/>
        <v>8.28789785E+18</v>
      </c>
    </row>
    <row r="335" spans="1:5">
      <c r="A335" s="10">
        <v>9090909</v>
      </c>
      <c r="B335" s="10">
        <v>15800000000000</v>
      </c>
      <c r="C335" s="15">
        <v>1.777201</v>
      </c>
      <c r="D335" s="12">
        <f t="shared" si="10"/>
        <v>1.060498423591425E+19</v>
      </c>
      <c r="E335" s="16">
        <f t="shared" si="11"/>
        <v>5.9545395E+18</v>
      </c>
    </row>
    <row r="336" spans="1:5">
      <c r="A336" s="10">
        <v>9393939</v>
      </c>
      <c r="B336" s="10">
        <v>10000000000000</v>
      </c>
      <c r="C336" s="15">
        <v>1.770721</v>
      </c>
      <c r="D336" s="12">
        <f t="shared" si="10"/>
        <v>6.9345678836070001E+18</v>
      </c>
      <c r="E336" s="16">
        <f t="shared" si="11"/>
        <v>3.909087E+18</v>
      </c>
    </row>
    <row r="337" spans="1:5">
      <c r="A337" s="10">
        <v>9696970</v>
      </c>
      <c r="B337" s="10">
        <v>7410000000000</v>
      </c>
      <c r="C337" s="15">
        <v>1.7645459999999999</v>
      </c>
      <c r="D337" s="12">
        <f t="shared" si="10"/>
        <v>4.6628136388406426E+18</v>
      </c>
      <c r="E337" s="16">
        <f t="shared" si="11"/>
        <v>2.637884855E+18</v>
      </c>
    </row>
    <row r="338" spans="1:5">
      <c r="A338" s="10">
        <v>10000000</v>
      </c>
      <c r="B338" s="10">
        <v>4080000000000</v>
      </c>
      <c r="C338" s="15">
        <v>1.7585409999999999</v>
      </c>
      <c r="D338" s="12">
        <f t="shared" si="10"/>
        <v>3.0666840264947251E+18</v>
      </c>
      <c r="E338" s="16">
        <f t="shared" si="11"/>
        <v>1.74090735E+18</v>
      </c>
    </row>
    <row r="339" spans="1:5">
      <c r="A339" s="10">
        <v>12121210</v>
      </c>
      <c r="B339" s="10">
        <v>2580000000000</v>
      </c>
      <c r="C339" s="15">
        <v>1.7393419999999999</v>
      </c>
      <c r="D339" s="12">
        <f t="shared" si="10"/>
        <v>1.235387442338595E+19</v>
      </c>
      <c r="E339" s="16">
        <f t="shared" si="11"/>
        <v>7.0636293E+18</v>
      </c>
    </row>
    <row r="340" spans="1:5">
      <c r="A340" s="10">
        <v>15151520</v>
      </c>
      <c r="B340" s="10">
        <v>1300000000000</v>
      </c>
      <c r="C340" s="15">
        <v>2.1346280000000002</v>
      </c>
      <c r="D340" s="12">
        <f t="shared" si="10"/>
        <v>1.1387150129778999E+19</v>
      </c>
      <c r="E340" s="16">
        <f t="shared" si="11"/>
        <v>5.8788014E+18</v>
      </c>
    </row>
    <row r="341" spans="1:5">
      <c r="A341" s="10">
        <v>18181820</v>
      </c>
      <c r="B341" s="10">
        <v>592000000000</v>
      </c>
      <c r="C341" s="15">
        <v>2.0531459999999999</v>
      </c>
      <c r="D341" s="12">
        <f t="shared" si="10"/>
        <v>6.0024700641906002E+18</v>
      </c>
      <c r="E341" s="16">
        <f t="shared" si="11"/>
        <v>2.8666638E+18</v>
      </c>
    </row>
    <row r="342" spans="1:5">
      <c r="A342" s="10">
        <v>21212120</v>
      </c>
      <c r="B342" s="10">
        <v>290000000000</v>
      </c>
      <c r="C342" s="15">
        <v>0</v>
      </c>
      <c r="D342" s="12">
        <f t="shared" si="10"/>
        <v>1.3718734553979E+18</v>
      </c>
      <c r="E342" s="16">
        <f t="shared" si="11"/>
        <v>1.3363623E+18</v>
      </c>
    </row>
    <row r="343" spans="1:5">
      <c r="A343" s="10">
        <v>24242420</v>
      </c>
      <c r="B343" s="10">
        <v>28600000000</v>
      </c>
      <c r="C343" s="15">
        <v>0</v>
      </c>
      <c r="D343" s="12">
        <f t="shared" si="10"/>
        <v>0</v>
      </c>
      <c r="E343" s="16">
        <f t="shared" si="11"/>
        <v>4.8272679E+17</v>
      </c>
    </row>
    <row r="344" spans="1:5">
      <c r="A344" s="10">
        <v>27272730</v>
      </c>
      <c r="B344" s="10">
        <v>31900000000</v>
      </c>
      <c r="C344" s="15">
        <v>0</v>
      </c>
      <c r="D344" s="12">
        <f t="shared" si="10"/>
        <v>0</v>
      </c>
      <c r="E344" s="16">
        <f t="shared" si="11"/>
        <v>9.16668775E+16</v>
      </c>
    </row>
    <row r="345" spans="1:5">
      <c r="A345" s="10">
        <v>30303030</v>
      </c>
      <c r="B345" s="10">
        <v>21400000000</v>
      </c>
      <c r="C345" s="15">
        <v>0</v>
      </c>
      <c r="D345" s="12">
        <f t="shared" si="10"/>
        <v>0</v>
      </c>
      <c r="E345" s="16">
        <f t="shared" si="11"/>
        <v>8.0757495E+16</v>
      </c>
    </row>
    <row r="346" spans="1:5">
      <c r="A346" s="10">
        <v>33333330</v>
      </c>
      <c r="B346" s="10">
        <v>0</v>
      </c>
      <c r="C346" s="15">
        <v>0</v>
      </c>
      <c r="D346" s="12">
        <f t="shared" si="10"/>
        <v>0</v>
      </c>
      <c r="E346" s="16">
        <f t="shared" si="11"/>
        <v>3.242421E+16</v>
      </c>
    </row>
    <row r="347" spans="1:5">
      <c r="A347" s="10">
        <v>36363640</v>
      </c>
      <c r="B347" s="10">
        <v>0</v>
      </c>
      <c r="C347" s="15">
        <v>0</v>
      </c>
      <c r="D347" s="12">
        <f t="shared" si="10"/>
        <v>0</v>
      </c>
      <c r="E347" s="16">
        <f t="shared" si="11"/>
        <v>0</v>
      </c>
    </row>
    <row r="348" spans="1:5">
      <c r="A348" s="10">
        <v>39393940</v>
      </c>
      <c r="B348" s="10">
        <v>0</v>
      </c>
      <c r="C348" s="15">
        <v>0</v>
      </c>
      <c r="D348" s="12">
        <f t="shared" si="10"/>
        <v>0</v>
      </c>
      <c r="E348" s="16">
        <f t="shared" si="11"/>
        <v>0</v>
      </c>
    </row>
    <row r="349" spans="1:5">
      <c r="A349" s="10">
        <v>42424240</v>
      </c>
      <c r="B349" s="10">
        <v>0</v>
      </c>
      <c r="C349" s="15">
        <v>0</v>
      </c>
      <c r="D349" s="12">
        <f t="shared" si="10"/>
        <v>0</v>
      </c>
      <c r="E349" s="16">
        <f t="shared" si="11"/>
        <v>0</v>
      </c>
    </row>
    <row r="350" spans="1:5">
      <c r="A350" s="10">
        <v>45454550</v>
      </c>
      <c r="B350" s="10">
        <v>0</v>
      </c>
      <c r="C350" s="15">
        <v>0</v>
      </c>
      <c r="D350" s="12">
        <f t="shared" si="10"/>
        <v>0</v>
      </c>
      <c r="E350" s="16">
        <f t="shared" si="11"/>
        <v>0</v>
      </c>
    </row>
    <row r="351" spans="1:5">
      <c r="A351" s="10">
        <v>48484850</v>
      </c>
      <c r="B351" s="10">
        <v>0</v>
      </c>
      <c r="C351" s="15">
        <v>0</v>
      </c>
      <c r="D351" s="12">
        <f t="shared" si="10"/>
        <v>0</v>
      </c>
      <c r="E351" s="16">
        <f t="shared" si="11"/>
        <v>0</v>
      </c>
    </row>
    <row r="352" spans="1:5">
      <c r="A352" s="10">
        <v>51515150</v>
      </c>
      <c r="B352" s="10">
        <v>0</v>
      </c>
      <c r="C352" s="15">
        <v>0</v>
      </c>
      <c r="D352" s="12">
        <f t="shared" si="10"/>
        <v>0</v>
      </c>
      <c r="E352" s="16">
        <f t="shared" si="11"/>
        <v>0</v>
      </c>
    </row>
    <row r="353" spans="1:5">
      <c r="A353" s="10">
        <v>54545450</v>
      </c>
      <c r="B353" s="10">
        <v>0</v>
      </c>
      <c r="C353" s="15">
        <v>0</v>
      </c>
      <c r="D353" s="12">
        <f t="shared" si="10"/>
        <v>0</v>
      </c>
      <c r="E353" s="16">
        <f t="shared" si="11"/>
        <v>0</v>
      </c>
    </row>
    <row r="354" spans="1:5">
      <c r="A354" s="10">
        <v>57575760</v>
      </c>
      <c r="B354" s="10">
        <v>0</v>
      </c>
      <c r="C354" s="15">
        <v>0</v>
      </c>
      <c r="D354" s="12">
        <f t="shared" si="10"/>
        <v>0</v>
      </c>
      <c r="E354" s="16">
        <f t="shared" si="11"/>
        <v>0</v>
      </c>
    </row>
    <row r="355" spans="1:5">
      <c r="A355" s="10">
        <v>60606060</v>
      </c>
      <c r="B355" s="10">
        <v>0</v>
      </c>
      <c r="C355" s="15">
        <v>0</v>
      </c>
      <c r="D355" s="12">
        <f t="shared" si="10"/>
        <v>0</v>
      </c>
      <c r="E355" s="16">
        <f t="shared" si="11"/>
        <v>0</v>
      </c>
    </row>
    <row r="356" spans="1:5">
      <c r="A356" s="10">
        <v>63636360</v>
      </c>
      <c r="B356" s="10">
        <v>0</v>
      </c>
      <c r="C356" s="15">
        <v>0</v>
      </c>
      <c r="D356" s="12">
        <f t="shared" si="10"/>
        <v>0</v>
      </c>
      <c r="E356" s="16">
        <f t="shared" si="11"/>
        <v>0</v>
      </c>
    </row>
    <row r="357" spans="1:5">
      <c r="A357" s="10">
        <v>66666670</v>
      </c>
      <c r="B357" s="10">
        <v>0</v>
      </c>
      <c r="C357" s="15">
        <v>0</v>
      </c>
      <c r="D357" s="12">
        <f t="shared" si="10"/>
        <v>0</v>
      </c>
      <c r="E357" s="16">
        <f t="shared" si="11"/>
        <v>0</v>
      </c>
    </row>
    <row r="358" spans="1:5">
      <c r="A358" s="10">
        <v>69696970</v>
      </c>
      <c r="B358" s="10">
        <v>0</v>
      </c>
      <c r="C358" s="15">
        <v>0</v>
      </c>
      <c r="D358" s="12">
        <f t="shared" si="10"/>
        <v>0</v>
      </c>
      <c r="E358" s="16">
        <f t="shared" si="11"/>
        <v>0</v>
      </c>
    </row>
    <row r="359" spans="1:5">
      <c r="A359" s="10">
        <v>72727270</v>
      </c>
      <c r="B359" s="10">
        <v>0</v>
      </c>
      <c r="C359" s="15">
        <v>0</v>
      </c>
      <c r="D359" s="12">
        <f t="shared" si="10"/>
        <v>0</v>
      </c>
      <c r="E359" s="16">
        <f t="shared" si="11"/>
        <v>0</v>
      </c>
    </row>
    <row r="360" spans="1:5">
      <c r="A360" s="10">
        <v>75757580</v>
      </c>
      <c r="B360" s="10">
        <v>0</v>
      </c>
      <c r="C360" s="15">
        <v>0</v>
      </c>
      <c r="D360" s="12">
        <f t="shared" si="10"/>
        <v>0</v>
      </c>
      <c r="E360" s="16">
        <f t="shared" si="11"/>
        <v>0</v>
      </c>
    </row>
    <row r="361" spans="1:5">
      <c r="A361" s="10">
        <v>78787880</v>
      </c>
      <c r="B361" s="10">
        <v>0</v>
      </c>
      <c r="C361" s="15">
        <v>0</v>
      </c>
      <c r="D361" s="12">
        <f t="shared" si="10"/>
        <v>0</v>
      </c>
      <c r="E361" s="16">
        <f t="shared" si="11"/>
        <v>0</v>
      </c>
    </row>
    <row r="362" spans="1:5">
      <c r="A362" s="10">
        <v>81818180</v>
      </c>
      <c r="B362" s="10">
        <v>0</v>
      </c>
      <c r="C362" s="15">
        <v>0</v>
      </c>
      <c r="D362" s="12">
        <f t="shared" si="10"/>
        <v>0</v>
      </c>
      <c r="E362" s="16">
        <f t="shared" si="11"/>
        <v>0</v>
      </c>
    </row>
    <row r="363" spans="1:5">
      <c r="A363" s="10">
        <v>84848480</v>
      </c>
      <c r="B363" s="10">
        <v>0</v>
      </c>
      <c r="C363" s="15">
        <v>0</v>
      </c>
      <c r="D363" s="12">
        <f t="shared" si="10"/>
        <v>0</v>
      </c>
      <c r="E363" s="16">
        <f t="shared" si="11"/>
        <v>0</v>
      </c>
    </row>
    <row r="364" spans="1:5">
      <c r="A364" s="10">
        <v>87878790</v>
      </c>
      <c r="B364" s="10">
        <v>0</v>
      </c>
      <c r="C364" s="15">
        <v>0</v>
      </c>
      <c r="D364" s="12">
        <f t="shared" si="10"/>
        <v>0</v>
      </c>
      <c r="E364" s="16">
        <f t="shared" si="11"/>
        <v>0</v>
      </c>
    </row>
    <row r="365" spans="1:5">
      <c r="A365" s="10">
        <v>90909090</v>
      </c>
      <c r="B365" s="10">
        <v>0</v>
      </c>
      <c r="C365" s="15">
        <v>0</v>
      </c>
      <c r="D365" s="12">
        <f t="shared" si="10"/>
        <v>0</v>
      </c>
      <c r="E365" s="16">
        <f t="shared" si="11"/>
        <v>0</v>
      </c>
    </row>
    <row r="366" spans="1:5">
      <c r="A366" s="10">
        <v>93939390</v>
      </c>
      <c r="B366" s="10">
        <v>0</v>
      </c>
      <c r="C366" s="15">
        <v>0</v>
      </c>
      <c r="D366" s="12">
        <f t="shared" si="10"/>
        <v>0</v>
      </c>
      <c r="E366" s="16">
        <f t="shared" si="11"/>
        <v>0</v>
      </c>
    </row>
    <row r="367" spans="1:5">
      <c r="A367" s="10">
        <v>96969700</v>
      </c>
      <c r="B367" s="10">
        <v>0</v>
      </c>
      <c r="C367" s="15">
        <v>0</v>
      </c>
      <c r="D367" s="12">
        <f t="shared" si="10"/>
        <v>0</v>
      </c>
      <c r="E367" s="16">
        <f t="shared" si="11"/>
        <v>0</v>
      </c>
    </row>
  </sheetData>
  <mergeCells count="3">
    <mergeCell ref="A1:B1"/>
    <mergeCell ref="D1:F1"/>
    <mergeCell ref="A3:B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7"/>
  <sheetViews>
    <sheetView topLeftCell="B1" workbookViewId="0">
      <selection activeCell="L7" sqref="L7"/>
    </sheetView>
  </sheetViews>
  <sheetFormatPr defaultRowHeight="15"/>
  <cols>
    <col min="1" max="1" width="13.140625" style="17" bestFit="1" customWidth="1"/>
    <col min="2" max="2" width="11.7109375" style="17" bestFit="1" customWidth="1"/>
    <col min="3" max="3" width="11.7109375" style="17" customWidth="1"/>
    <col min="4" max="4" width="12.42578125" style="17" bestFit="1" customWidth="1"/>
    <col min="5" max="5" width="14.5703125" style="17" bestFit="1" customWidth="1"/>
    <col min="6" max="6" width="12.28515625" style="17" bestFit="1" customWidth="1"/>
    <col min="7" max="7" width="18.85546875" bestFit="1" customWidth="1"/>
    <col min="9" max="9" width="13.140625" style="17" bestFit="1" customWidth="1"/>
    <col min="10" max="10" width="11.7109375" style="17" bestFit="1" customWidth="1"/>
    <col min="11" max="11" width="11.7109375" style="17" customWidth="1"/>
    <col min="12" max="12" width="12.42578125" style="17" bestFit="1" customWidth="1"/>
    <col min="13" max="13" width="14.5703125" style="17" bestFit="1" customWidth="1"/>
    <col min="14" max="14" width="12.28515625" bestFit="1" customWidth="1"/>
    <col min="15" max="15" width="15.140625" bestFit="1" customWidth="1"/>
  </cols>
  <sheetData>
    <row r="1" spans="1:15">
      <c r="A1" s="25" t="s">
        <v>13</v>
      </c>
      <c r="B1" s="25"/>
      <c r="C1" s="21"/>
      <c r="D1" s="2" t="s">
        <v>14</v>
      </c>
      <c r="E1" s="26" t="s">
        <v>15</v>
      </c>
      <c r="F1" s="26"/>
      <c r="G1" s="26"/>
      <c r="I1" s="25" t="s">
        <v>13</v>
      </c>
      <c r="J1" s="25"/>
      <c r="K1" s="21"/>
      <c r="L1" s="2" t="s">
        <v>14</v>
      </c>
      <c r="M1" s="26" t="s">
        <v>15</v>
      </c>
      <c r="N1" s="26"/>
      <c r="O1" s="26"/>
    </row>
    <row r="2" spans="1:15">
      <c r="A2" s="3"/>
      <c r="B2" s="3"/>
      <c r="C2" s="3"/>
      <c r="D2" s="4"/>
      <c r="E2" s="5"/>
      <c r="F2" s="5"/>
      <c r="G2" s="5"/>
      <c r="I2" s="3"/>
      <c r="J2" s="3"/>
      <c r="K2" s="3"/>
      <c r="L2" s="4"/>
      <c r="M2" s="5"/>
      <c r="N2" s="5"/>
      <c r="O2" s="5"/>
    </row>
    <row r="3" spans="1:15">
      <c r="A3" s="27" t="s">
        <v>16</v>
      </c>
      <c r="B3" s="27"/>
      <c r="C3" s="3"/>
      <c r="D3" s="4"/>
      <c r="E3" s="5" t="s">
        <v>17</v>
      </c>
      <c r="F3" s="5" t="s">
        <v>17</v>
      </c>
      <c r="G3" s="5"/>
      <c r="I3" s="27" t="s">
        <v>18</v>
      </c>
      <c r="J3" s="27"/>
      <c r="K3" s="3"/>
      <c r="L3" s="4"/>
      <c r="M3" s="5" t="s">
        <v>17</v>
      </c>
      <c r="N3" s="5" t="s">
        <v>17</v>
      </c>
      <c r="O3" s="5"/>
    </row>
    <row r="4" spans="1:15">
      <c r="A4" s="3"/>
      <c r="B4" s="3"/>
      <c r="C4" s="3"/>
      <c r="D4" s="4"/>
      <c r="E4" s="6">
        <f>SUM(E7:E367)</f>
        <v>293966775071319.75</v>
      </c>
      <c r="F4" s="6">
        <f>SUM(F7:F367)</f>
        <v>57638730489268.289</v>
      </c>
      <c r="G4" s="5"/>
      <c r="I4" s="3"/>
      <c r="J4" s="3"/>
      <c r="K4" s="3"/>
      <c r="L4" s="4"/>
      <c r="M4" s="6">
        <f>SUM(M7:M246)</f>
        <v>7.7976497919632783E+21</v>
      </c>
      <c r="N4" s="6">
        <f>SUM(N7:N246)</f>
        <v>2.0807551006661471E+21</v>
      </c>
      <c r="O4" s="5"/>
    </row>
    <row r="5" spans="1:15">
      <c r="A5" s="3"/>
      <c r="B5" s="3"/>
      <c r="C5" s="3"/>
      <c r="D5" s="4"/>
      <c r="E5" s="5"/>
      <c r="F5" s="5"/>
      <c r="G5" s="5"/>
      <c r="I5" s="3"/>
      <c r="J5" s="3"/>
      <c r="K5" s="3"/>
      <c r="L5" s="4"/>
      <c r="M5" s="5"/>
      <c r="N5" s="5"/>
      <c r="O5" s="5"/>
    </row>
    <row r="6" spans="1:15">
      <c r="A6" s="7" t="s">
        <v>19</v>
      </c>
      <c r="B6" s="7" t="s">
        <v>20</v>
      </c>
      <c r="C6" s="7"/>
      <c r="D6" s="8" t="s">
        <v>36</v>
      </c>
      <c r="E6" s="9" t="s">
        <v>22</v>
      </c>
      <c r="F6" s="9" t="s">
        <v>23</v>
      </c>
      <c r="G6" s="9" t="s">
        <v>30</v>
      </c>
      <c r="I6" s="7" t="s">
        <v>19</v>
      </c>
      <c r="J6" s="7" t="s">
        <v>20</v>
      </c>
      <c r="K6" s="7"/>
      <c r="L6" s="8" t="s">
        <v>36</v>
      </c>
      <c r="M6" s="9" t="s">
        <v>22</v>
      </c>
      <c r="N6" s="9" t="s">
        <v>23</v>
      </c>
      <c r="O6" s="9" t="s">
        <v>39</v>
      </c>
    </row>
    <row r="7" spans="1:15">
      <c r="A7" s="10">
        <v>1E-4</v>
      </c>
      <c r="B7" s="10">
        <v>0</v>
      </c>
      <c r="C7" s="10">
        <v>1E-4</v>
      </c>
      <c r="D7" s="11">
        <v>10.784700000000001</v>
      </c>
      <c r="E7" s="12">
        <v>0</v>
      </c>
      <c r="F7" s="12">
        <v>0</v>
      </c>
      <c r="G7" s="13">
        <f>E4/F4</f>
        <v>5.1001604750134666</v>
      </c>
      <c r="I7" s="14">
        <v>1</v>
      </c>
      <c r="J7" s="10">
        <v>55900000000000</v>
      </c>
      <c r="K7" s="10">
        <v>1</v>
      </c>
      <c r="L7" s="15">
        <v>5.0978009999999996</v>
      </c>
      <c r="M7" s="12">
        <v>0</v>
      </c>
      <c r="N7" s="12">
        <v>0</v>
      </c>
      <c r="O7" s="13">
        <f>M4/N4</f>
        <v>3.7475096369903818</v>
      </c>
    </row>
    <row r="8" spans="1:15">
      <c r="A8" s="10">
        <v>1.212121E-4</v>
      </c>
      <c r="B8" s="10">
        <v>0</v>
      </c>
      <c r="C8" s="10">
        <v>1.212121E-4</v>
      </c>
      <c r="D8" s="11">
        <v>10.001194</v>
      </c>
      <c r="E8" s="12">
        <f>((D8+D7)/2)*((B7+B8)/2)*(A8-A7)</f>
        <v>0</v>
      </c>
      <c r="F8" s="16">
        <f>((B7+B8)/2)*(A8-A7)</f>
        <v>0</v>
      </c>
      <c r="I8" s="14">
        <v>1.212121</v>
      </c>
      <c r="J8" s="10">
        <v>54200000000000</v>
      </c>
      <c r="K8" s="10">
        <v>1.212121</v>
      </c>
      <c r="L8" s="15">
        <v>5.0976600000000003</v>
      </c>
      <c r="M8" s="12">
        <f>((L8+L7)/2)*((J7+J8)/2)*(I8-I7)</f>
        <v>59527529811047.023</v>
      </c>
      <c r="N8" s="16">
        <f>((J7+J8)/2)*(I8-I7)</f>
        <v>11677261050000</v>
      </c>
    </row>
    <row r="9" spans="1:15">
      <c r="A9" s="10">
        <v>1.515152E-4</v>
      </c>
      <c r="B9" s="10">
        <v>0</v>
      </c>
      <c r="C9" s="10">
        <v>1.515152E-4</v>
      </c>
      <c r="D9" s="11">
        <v>9.2013090000000002</v>
      </c>
      <c r="E9" s="12">
        <f t="shared" ref="E9:E72" si="0">((D9+D8)/2)*((B8+B9)/2)*(A9-A8)</f>
        <v>0</v>
      </c>
      <c r="F9" s="16">
        <f t="shared" ref="F9:F72" si="1">((B8+B9)/2)*(A9-A8)</f>
        <v>0</v>
      </c>
      <c r="I9" s="14">
        <v>1.5151520000000001</v>
      </c>
      <c r="J9" s="10">
        <v>55900000000000</v>
      </c>
      <c r="K9" s="10">
        <v>1.5151520000000001</v>
      </c>
      <c r="L9" s="15">
        <v>5.0975099999999998</v>
      </c>
      <c r="M9" s="12">
        <f t="shared" ref="M9:M72" si="2">((L9+L8)/2)*((J8+J9)/2)*(I9-I8)</f>
        <v>85037181721431.781</v>
      </c>
      <c r="N9" s="16">
        <f t="shared" ref="N9:N72" si="3">((J8+J9)/2)*(I9-I8)</f>
        <v>16681856550000.002</v>
      </c>
    </row>
    <row r="10" spans="1:15">
      <c r="A10" s="10">
        <v>1.818182E-4</v>
      </c>
      <c r="B10" s="10">
        <v>0</v>
      </c>
      <c r="C10" s="10">
        <v>1.818182E-4</v>
      </c>
      <c r="D10" s="11">
        <v>8.6299609999999998</v>
      </c>
      <c r="E10" s="12">
        <f t="shared" si="0"/>
        <v>0</v>
      </c>
      <c r="F10" s="16">
        <f t="shared" si="1"/>
        <v>0</v>
      </c>
      <c r="I10" s="14">
        <v>1.818182</v>
      </c>
      <c r="J10" s="10">
        <v>56800000000000</v>
      </c>
      <c r="K10" s="10">
        <v>1.818182</v>
      </c>
      <c r="L10" s="15">
        <v>5.0974050000000002</v>
      </c>
      <c r="M10" s="12">
        <f t="shared" si="2"/>
        <v>87042861479778.719</v>
      </c>
      <c r="N10" s="16">
        <f t="shared" si="3"/>
        <v>17075740499999.994</v>
      </c>
    </row>
    <row r="11" spans="1:15">
      <c r="A11" s="10">
        <v>2.121212E-4</v>
      </c>
      <c r="B11" s="10">
        <v>0</v>
      </c>
      <c r="C11" s="10">
        <v>2.121212E-4</v>
      </c>
      <c r="D11" s="11">
        <v>8.1994980000000002</v>
      </c>
      <c r="E11" s="12">
        <f t="shared" si="0"/>
        <v>0</v>
      </c>
      <c r="F11" s="16">
        <f t="shared" si="1"/>
        <v>0</v>
      </c>
      <c r="I11" s="14">
        <v>2.1212119999999999</v>
      </c>
      <c r="J11" s="10">
        <v>54700000000000</v>
      </c>
      <c r="K11" s="10">
        <v>2.1212119999999999</v>
      </c>
      <c r="L11" s="15">
        <v>5.097321</v>
      </c>
      <c r="M11" s="12">
        <f t="shared" si="2"/>
        <v>86114455476367.469</v>
      </c>
      <c r="N11" s="16">
        <f t="shared" si="3"/>
        <v>16893922499999.994</v>
      </c>
    </row>
    <row r="12" spans="1:15">
      <c r="A12" s="10">
        <v>2.424242E-4</v>
      </c>
      <c r="B12" s="10">
        <v>0</v>
      </c>
      <c r="C12" s="10">
        <v>2.424242E-4</v>
      </c>
      <c r="D12" s="11">
        <v>7.8597419999999998</v>
      </c>
      <c r="E12" s="12">
        <f t="shared" si="0"/>
        <v>0</v>
      </c>
      <c r="F12" s="16">
        <f t="shared" si="1"/>
        <v>0</v>
      </c>
      <c r="I12" s="14">
        <v>2.424242</v>
      </c>
      <c r="J12" s="10">
        <v>53800000000000</v>
      </c>
      <c r="K12" s="10">
        <v>2.424242</v>
      </c>
      <c r="L12" s="15">
        <v>5.0972499999999998</v>
      </c>
      <c r="M12" s="12">
        <f t="shared" si="2"/>
        <v>83796200559776.281</v>
      </c>
      <c r="N12" s="16">
        <f t="shared" si="3"/>
        <v>16439377500000.008</v>
      </c>
    </row>
    <row r="13" spans="1:15">
      <c r="A13" s="10">
        <v>2.727273E-4</v>
      </c>
      <c r="B13" s="10">
        <v>0</v>
      </c>
      <c r="C13" s="10">
        <v>2.727273E-4</v>
      </c>
      <c r="D13" s="11">
        <v>7.5862970000000001</v>
      </c>
      <c r="E13" s="12">
        <f t="shared" si="0"/>
        <v>0</v>
      </c>
      <c r="F13" s="16">
        <f t="shared" si="1"/>
        <v>0</v>
      </c>
      <c r="I13" s="14">
        <v>2.7272729999999998</v>
      </c>
      <c r="J13" s="10">
        <v>55200000000000</v>
      </c>
      <c r="K13" s="10">
        <v>2.7272729999999998</v>
      </c>
      <c r="L13" s="15">
        <v>5.0971900000000003</v>
      </c>
      <c r="M13" s="12">
        <f t="shared" si="2"/>
        <v>84181554223189.953</v>
      </c>
      <c r="N13" s="16">
        <f t="shared" si="3"/>
        <v>16515189499999.99</v>
      </c>
    </row>
    <row r="14" spans="1:15">
      <c r="A14" s="10">
        <v>3.0303030000000002E-4</v>
      </c>
      <c r="B14" s="10">
        <v>0</v>
      </c>
      <c r="C14" s="10">
        <v>3.0303030000000002E-4</v>
      </c>
      <c r="D14" s="11">
        <v>7.3630310000000003</v>
      </c>
      <c r="E14" s="12">
        <f t="shared" si="0"/>
        <v>0</v>
      </c>
      <c r="F14" s="16">
        <f t="shared" si="1"/>
        <v>0</v>
      </c>
      <c r="I14" s="14">
        <v>3.030303</v>
      </c>
      <c r="J14" s="10">
        <v>54700000000000</v>
      </c>
      <c r="K14" s="10">
        <v>3.030303</v>
      </c>
      <c r="L14" s="15">
        <v>5.0971359999999999</v>
      </c>
      <c r="M14" s="12">
        <f t="shared" si="2"/>
        <v>84875402048755.531</v>
      </c>
      <c r="N14" s="16">
        <f t="shared" si="3"/>
        <v>16651498500000.008</v>
      </c>
    </row>
    <row r="15" spans="1:15">
      <c r="A15" s="10">
        <v>3.333333E-4</v>
      </c>
      <c r="B15" s="10">
        <v>0</v>
      </c>
      <c r="C15" s="10">
        <v>3.333333E-4</v>
      </c>
      <c r="D15" s="11">
        <v>7.174194</v>
      </c>
      <c r="E15" s="12">
        <f t="shared" si="0"/>
        <v>0</v>
      </c>
      <c r="F15" s="16">
        <f t="shared" si="1"/>
        <v>0</v>
      </c>
      <c r="I15" s="14">
        <v>3.3333330000000001</v>
      </c>
      <c r="J15" s="10">
        <v>56800000000000</v>
      </c>
      <c r="K15" s="10">
        <v>3.3333330000000001</v>
      </c>
      <c r="L15" s="15">
        <v>5.097086</v>
      </c>
      <c r="M15" s="12">
        <f t="shared" si="2"/>
        <v>86110198207897.531</v>
      </c>
      <c r="N15" s="16">
        <f t="shared" si="3"/>
        <v>16893922500000.008</v>
      </c>
    </row>
    <row r="16" spans="1:15">
      <c r="A16" s="10">
        <v>3.636364E-4</v>
      </c>
      <c r="B16" s="10">
        <v>0</v>
      </c>
      <c r="C16" s="10">
        <v>3.636364E-4</v>
      </c>
      <c r="D16" s="11">
        <v>7.0180509999999998</v>
      </c>
      <c r="E16" s="12">
        <f t="shared" si="0"/>
        <v>0</v>
      </c>
      <c r="F16" s="16">
        <f t="shared" si="1"/>
        <v>0</v>
      </c>
      <c r="I16" s="14">
        <v>3.6363639999999999</v>
      </c>
      <c r="J16" s="10">
        <v>55700000000000</v>
      </c>
      <c r="K16" s="10">
        <v>3.6363639999999999</v>
      </c>
      <c r="L16" s="15">
        <v>5.0970409999999999</v>
      </c>
      <c r="M16" s="12">
        <f t="shared" si="2"/>
        <v>86881964032603.078</v>
      </c>
      <c r="N16" s="16">
        <f t="shared" si="3"/>
        <v>17045493749999.99</v>
      </c>
    </row>
    <row r="17" spans="1:14">
      <c r="A17" s="10">
        <v>3.9393940000000003E-4</v>
      </c>
      <c r="B17" s="10">
        <v>0</v>
      </c>
      <c r="C17" s="10">
        <v>3.9393940000000003E-4</v>
      </c>
      <c r="D17" s="11">
        <v>6.8788559999999999</v>
      </c>
      <c r="E17" s="12">
        <f t="shared" si="0"/>
        <v>0</v>
      </c>
      <c r="F17" s="16">
        <f t="shared" si="1"/>
        <v>0</v>
      </c>
      <c r="I17" s="14">
        <v>3.9393940000000001</v>
      </c>
      <c r="J17" s="10">
        <v>55600000000000</v>
      </c>
      <c r="K17" s="10">
        <v>3.9393940000000001</v>
      </c>
      <c r="L17" s="15">
        <v>5.0969990000000003</v>
      </c>
      <c r="M17" s="12">
        <f t="shared" si="2"/>
        <v>85954205863890.031</v>
      </c>
      <c r="N17" s="16">
        <f t="shared" si="3"/>
        <v>16863619500000.008</v>
      </c>
    </row>
    <row r="18" spans="1:14">
      <c r="A18" s="10">
        <v>4.242424E-4</v>
      </c>
      <c r="B18" s="10">
        <v>0</v>
      </c>
      <c r="C18" s="10">
        <v>4.242424E-4</v>
      </c>
      <c r="D18" s="11">
        <v>6.7579770000000003</v>
      </c>
      <c r="E18" s="12">
        <f t="shared" si="0"/>
        <v>0</v>
      </c>
      <c r="F18" s="16">
        <f t="shared" si="1"/>
        <v>0</v>
      </c>
      <c r="I18" s="14">
        <v>4.2424239999999998</v>
      </c>
      <c r="J18" s="10">
        <v>56500000000000</v>
      </c>
      <c r="K18" s="10">
        <v>4.2424239999999998</v>
      </c>
      <c r="L18" s="15">
        <v>5.0969569999999997</v>
      </c>
      <c r="M18" s="12">
        <f t="shared" si="2"/>
        <v>86571312489206.906</v>
      </c>
      <c r="N18" s="16">
        <f t="shared" si="3"/>
        <v>16984831499999.982</v>
      </c>
    </row>
    <row r="19" spans="1:14">
      <c r="A19" s="10">
        <v>4.545455E-4</v>
      </c>
      <c r="B19" s="10">
        <v>0</v>
      </c>
      <c r="C19" s="10">
        <v>4.545455E-4</v>
      </c>
      <c r="D19" s="11">
        <v>6.6547219999999996</v>
      </c>
      <c r="E19" s="12">
        <f t="shared" si="0"/>
        <v>0</v>
      </c>
      <c r="F19" s="16">
        <f t="shared" si="1"/>
        <v>0</v>
      </c>
      <c r="I19" s="14">
        <v>4.5454549999999996</v>
      </c>
      <c r="J19" s="10">
        <v>53200000000000</v>
      </c>
      <c r="K19" s="10">
        <v>4.5454549999999996</v>
      </c>
      <c r="L19" s="15">
        <v>5.0969189999999998</v>
      </c>
      <c r="M19" s="12">
        <f t="shared" si="2"/>
        <v>84717482516428.25</v>
      </c>
      <c r="N19" s="16">
        <f t="shared" si="3"/>
        <v>16621250349999.99</v>
      </c>
    </row>
    <row r="20" spans="1:14">
      <c r="A20" s="10">
        <v>4.8484850000000003E-4</v>
      </c>
      <c r="B20" s="10">
        <v>0</v>
      </c>
      <c r="C20" s="10">
        <v>4.8484850000000003E-4</v>
      </c>
      <c r="D20" s="11">
        <v>6.5624900000000004</v>
      </c>
      <c r="E20" s="12">
        <f t="shared" si="0"/>
        <v>0</v>
      </c>
      <c r="F20" s="16">
        <f t="shared" si="1"/>
        <v>0</v>
      </c>
      <c r="I20" s="14">
        <v>4.8484850000000002</v>
      </c>
      <c r="J20" s="10">
        <v>54400000000000</v>
      </c>
      <c r="K20" s="10">
        <v>4.8484850000000002</v>
      </c>
      <c r="L20" s="15">
        <v>5.0968819999999999</v>
      </c>
      <c r="M20" s="12">
        <f t="shared" si="2"/>
        <v>83094840208107.156</v>
      </c>
      <c r="N20" s="16">
        <f t="shared" si="3"/>
        <v>16303014000000.031</v>
      </c>
    </row>
    <row r="21" spans="1:14">
      <c r="A21" s="10">
        <v>5.151515E-4</v>
      </c>
      <c r="B21" s="10">
        <v>30200000000</v>
      </c>
      <c r="C21" s="10">
        <v>5.151515E-4</v>
      </c>
      <c r="D21" s="11">
        <v>6.4793750000000001</v>
      </c>
      <c r="E21" s="12">
        <f t="shared" si="0"/>
        <v>2983817.6449672477</v>
      </c>
      <c r="F21" s="16">
        <f t="shared" si="1"/>
        <v>457575.29999999958</v>
      </c>
      <c r="I21" s="14">
        <v>5.1515149999999998</v>
      </c>
      <c r="J21" s="10">
        <v>53900000000000</v>
      </c>
      <c r="K21" s="10">
        <v>5.1515149999999998</v>
      </c>
      <c r="L21" s="15">
        <v>5.0968460000000002</v>
      </c>
      <c r="M21" s="12">
        <f t="shared" si="2"/>
        <v>83634821092367.906</v>
      </c>
      <c r="N21" s="16">
        <f t="shared" si="3"/>
        <v>16409074499999.982</v>
      </c>
    </row>
    <row r="22" spans="1:14">
      <c r="A22" s="10">
        <v>5.4545449999999997E-4</v>
      </c>
      <c r="B22" s="10">
        <v>27500000000</v>
      </c>
      <c r="C22" s="10">
        <v>5.4545449999999997E-4</v>
      </c>
      <c r="D22" s="11">
        <v>6.405424</v>
      </c>
      <c r="E22" s="12">
        <f t="shared" si="0"/>
        <v>5632213.3245992195</v>
      </c>
      <c r="F22" s="16">
        <f t="shared" si="1"/>
        <v>874241.54999999912</v>
      </c>
      <c r="I22" s="14">
        <v>5.4545450000000004</v>
      </c>
      <c r="J22" s="10">
        <v>53800000000000</v>
      </c>
      <c r="K22" s="10">
        <v>5.4545450000000004</v>
      </c>
      <c r="L22" s="15">
        <v>5.0968109999999998</v>
      </c>
      <c r="M22" s="12">
        <f t="shared" si="2"/>
        <v>83170890988116.906</v>
      </c>
      <c r="N22" s="16">
        <f t="shared" si="3"/>
        <v>16318165500000.031</v>
      </c>
    </row>
    <row r="23" spans="1:14">
      <c r="A23" s="10">
        <v>5.7575759999999997E-4</v>
      </c>
      <c r="B23" s="10">
        <v>0</v>
      </c>
      <c r="C23" s="10">
        <v>5.7575759999999997E-4</v>
      </c>
      <c r="D23" s="11">
        <v>6.3388229999999997</v>
      </c>
      <c r="E23" s="12">
        <f t="shared" si="0"/>
        <v>2655057.5649516881</v>
      </c>
      <c r="F23" s="16">
        <f t="shared" si="1"/>
        <v>416667.62500000006</v>
      </c>
      <c r="I23" s="14">
        <v>5.7575760000000002</v>
      </c>
      <c r="J23" s="10">
        <v>55600000000000</v>
      </c>
      <c r="K23" s="10">
        <v>5.7575760000000002</v>
      </c>
      <c r="L23" s="15">
        <v>5.0967770000000003</v>
      </c>
      <c r="M23" s="12">
        <f t="shared" si="2"/>
        <v>84483416068985.75</v>
      </c>
      <c r="N23" s="16">
        <f t="shared" si="3"/>
        <v>16575795699999.99</v>
      </c>
    </row>
    <row r="24" spans="1:14">
      <c r="A24" s="10">
        <v>6.0606060000000005E-4</v>
      </c>
      <c r="B24" s="10">
        <v>10200000000</v>
      </c>
      <c r="C24" s="10">
        <v>6.0606060000000005E-4</v>
      </c>
      <c r="D24" s="11">
        <v>6.2785409999999997</v>
      </c>
      <c r="E24" s="12">
        <f t="shared" si="0"/>
        <v>974977.15229460248</v>
      </c>
      <c r="F24" s="16">
        <f t="shared" si="1"/>
        <v>154545.3000000004</v>
      </c>
      <c r="I24" s="14">
        <v>6.0606059999999999</v>
      </c>
      <c r="J24" s="10">
        <v>56500000000000</v>
      </c>
      <c r="K24" s="10">
        <v>6.0606059999999999</v>
      </c>
      <c r="L24" s="15">
        <v>5.096743</v>
      </c>
      <c r="M24" s="12">
        <f t="shared" si="2"/>
        <v>86567609795939.906</v>
      </c>
      <c r="N24" s="16">
        <f t="shared" si="3"/>
        <v>16984831499999.982</v>
      </c>
    </row>
    <row r="25" spans="1:14">
      <c r="A25" s="10">
        <v>6.3636360000000002E-4</v>
      </c>
      <c r="B25" s="10">
        <v>0</v>
      </c>
      <c r="C25" s="10">
        <v>6.3636360000000002E-4</v>
      </c>
      <c r="D25" s="11">
        <v>6.2245739999999996</v>
      </c>
      <c r="E25" s="12">
        <f t="shared" si="0"/>
        <v>966148.82930474903</v>
      </c>
      <c r="F25" s="16">
        <f t="shared" si="1"/>
        <v>154545.29999999984</v>
      </c>
      <c r="I25" s="14">
        <v>6.3636359999999996</v>
      </c>
      <c r="J25" s="10">
        <v>55600000000000</v>
      </c>
      <c r="K25" s="10">
        <v>6.3636359999999996</v>
      </c>
      <c r="L25" s="15">
        <v>5.0967089999999997</v>
      </c>
      <c r="M25" s="12">
        <f t="shared" si="2"/>
        <v>86567032311668.906</v>
      </c>
      <c r="N25" s="16">
        <f t="shared" si="3"/>
        <v>16984831499999.982</v>
      </c>
    </row>
    <row r="26" spans="1:14">
      <c r="A26" s="10">
        <v>6.6666670000000003E-4</v>
      </c>
      <c r="B26" s="10">
        <v>12600000000</v>
      </c>
      <c r="C26" s="10">
        <v>6.6666670000000003E-4</v>
      </c>
      <c r="D26" s="11">
        <v>6.1752339999999997</v>
      </c>
      <c r="E26" s="12">
        <f t="shared" si="0"/>
        <v>1183620.7586851201</v>
      </c>
      <c r="F26" s="16">
        <f t="shared" si="1"/>
        <v>190909.53000000003</v>
      </c>
      <c r="I26" s="14">
        <v>6.6666670000000003</v>
      </c>
      <c r="J26" s="10">
        <v>53800000000000</v>
      </c>
      <c r="K26" s="10">
        <v>6.6666670000000003</v>
      </c>
      <c r="L26" s="15">
        <v>5.0966769999999997</v>
      </c>
      <c r="M26" s="12">
        <f t="shared" si="2"/>
        <v>84481741913620.297</v>
      </c>
      <c r="N26" s="16">
        <f t="shared" si="3"/>
        <v>16575795700000.039</v>
      </c>
    </row>
    <row r="27" spans="1:14">
      <c r="A27" s="10">
        <v>6.969697E-4</v>
      </c>
      <c r="B27" s="10">
        <v>7950000000</v>
      </c>
      <c r="C27" s="10">
        <v>6.969697E-4</v>
      </c>
      <c r="D27" s="11">
        <v>6.1283700000000003</v>
      </c>
      <c r="E27" s="12">
        <f t="shared" si="0"/>
        <v>1915445.5254616481</v>
      </c>
      <c r="F27" s="16">
        <f t="shared" si="1"/>
        <v>311363.32499999972</v>
      </c>
      <c r="I27" s="14">
        <v>6.969697</v>
      </c>
      <c r="J27" s="10">
        <v>52300000000000</v>
      </c>
      <c r="K27" s="10">
        <v>6.969697</v>
      </c>
      <c r="L27" s="15">
        <v>5.0966449999999996</v>
      </c>
      <c r="M27" s="12">
        <f t="shared" si="2"/>
        <v>81932604749131.406</v>
      </c>
      <c r="N27" s="16">
        <f t="shared" si="3"/>
        <v>16075741499999.984</v>
      </c>
    </row>
    <row r="28" spans="1:14">
      <c r="A28" s="10">
        <v>7.2727269999999997E-4</v>
      </c>
      <c r="B28" s="10">
        <v>7770000000</v>
      </c>
      <c r="C28" s="10">
        <v>7.2727269999999997E-4</v>
      </c>
      <c r="D28" s="11">
        <v>6.0869499999999999</v>
      </c>
      <c r="E28" s="12">
        <f t="shared" si="0"/>
        <v>1454732.1089027985</v>
      </c>
      <c r="F28" s="16">
        <f t="shared" si="1"/>
        <v>238181.57999999975</v>
      </c>
      <c r="I28" s="14">
        <v>7.2727269999999997</v>
      </c>
      <c r="J28" s="10">
        <v>55500000000000</v>
      </c>
      <c r="K28" s="10">
        <v>7.2727269999999997</v>
      </c>
      <c r="L28" s="15">
        <v>5.0966129999999996</v>
      </c>
      <c r="M28" s="12">
        <f t="shared" si="2"/>
        <v>83244857088392.922</v>
      </c>
      <c r="N28" s="16">
        <f t="shared" si="3"/>
        <v>16333316999999.982</v>
      </c>
    </row>
    <row r="29" spans="1:14">
      <c r="A29" s="10">
        <v>7.5757579999999997E-4</v>
      </c>
      <c r="B29" s="10">
        <v>61500000000</v>
      </c>
      <c r="C29" s="10">
        <v>7.5757579999999997E-4</v>
      </c>
      <c r="D29" s="11">
        <v>6.0470750000000004</v>
      </c>
      <c r="E29" s="12">
        <f t="shared" si="0"/>
        <v>6367620.0375378579</v>
      </c>
      <c r="F29" s="16">
        <f t="shared" si="1"/>
        <v>1049547.8685000001</v>
      </c>
      <c r="I29" s="14">
        <v>7.5757580000000004</v>
      </c>
      <c r="J29" s="10">
        <v>58300000000000</v>
      </c>
      <c r="K29" s="10">
        <v>7.5757580000000004</v>
      </c>
      <c r="L29" s="15">
        <v>5.0965809999999996</v>
      </c>
      <c r="M29" s="12">
        <f t="shared" si="2"/>
        <v>87877889785348.484</v>
      </c>
      <c r="N29" s="16">
        <f t="shared" si="3"/>
        <v>17242463900000.041</v>
      </c>
    </row>
    <row r="30" spans="1:14">
      <c r="A30" s="10">
        <v>7.8787880000000005E-4</v>
      </c>
      <c r="B30" s="10">
        <v>17200000000</v>
      </c>
      <c r="C30" s="10">
        <v>7.8787880000000005E-4</v>
      </c>
      <c r="D30" s="11">
        <v>6.0118320000000001</v>
      </c>
      <c r="E30" s="12">
        <f t="shared" si="0"/>
        <v>7189659.3323031943</v>
      </c>
      <c r="F30" s="16">
        <f t="shared" si="1"/>
        <v>1192423.0500000031</v>
      </c>
      <c r="I30" s="14">
        <v>7.8787880000000001</v>
      </c>
      <c r="J30" s="10">
        <v>56700000000000</v>
      </c>
      <c r="K30" s="10">
        <v>7.8787880000000001</v>
      </c>
      <c r="L30" s="15">
        <v>5.0965509999999998</v>
      </c>
      <c r="M30" s="12">
        <f t="shared" si="2"/>
        <v>88803712711349.891</v>
      </c>
      <c r="N30" s="16">
        <f t="shared" si="3"/>
        <v>17424224999999.982</v>
      </c>
    </row>
    <row r="31" spans="1:14">
      <c r="A31" s="10">
        <v>8.1818180000000002E-4</v>
      </c>
      <c r="B31" s="10">
        <v>77100000000</v>
      </c>
      <c r="C31" s="10">
        <v>8.1818180000000002E-4</v>
      </c>
      <c r="D31" s="11">
        <v>5.9775090000000004</v>
      </c>
      <c r="E31" s="12">
        <f t="shared" si="0"/>
        <v>8565103.9826147165</v>
      </c>
      <c r="F31" s="16">
        <f t="shared" si="1"/>
        <v>1428786.4499999986</v>
      </c>
      <c r="I31" s="14">
        <v>8.1818179999999998</v>
      </c>
      <c r="J31" s="10">
        <v>55000000000000</v>
      </c>
      <c r="K31" s="10">
        <v>8.1818179999999998</v>
      </c>
      <c r="L31" s="15">
        <v>5.0965199999999999</v>
      </c>
      <c r="M31" s="12">
        <f t="shared" si="2"/>
        <v>86254916070755.156</v>
      </c>
      <c r="N31" s="16">
        <f t="shared" si="3"/>
        <v>16924225499999.982</v>
      </c>
    </row>
    <row r="32" spans="1:14">
      <c r="A32" s="10">
        <v>8.4848479999999999E-4</v>
      </c>
      <c r="B32" s="10">
        <v>15400000000</v>
      </c>
      <c r="C32" s="10">
        <v>8.4848479999999999E-4</v>
      </c>
      <c r="D32" s="11">
        <v>5.947171</v>
      </c>
      <c r="E32" s="12">
        <f t="shared" si="0"/>
        <v>8356301.4921749923</v>
      </c>
      <c r="F32" s="16">
        <f t="shared" si="1"/>
        <v>1401513.7499999986</v>
      </c>
      <c r="I32" s="14">
        <v>8.4848479999999995</v>
      </c>
      <c r="J32" s="10">
        <v>57200000000000</v>
      </c>
      <c r="K32" s="10">
        <v>8.4848479999999995</v>
      </c>
      <c r="L32" s="15">
        <v>5.096489</v>
      </c>
      <c r="M32" s="12">
        <f t="shared" si="2"/>
        <v>86640489859423.406</v>
      </c>
      <c r="N32" s="16">
        <f t="shared" si="3"/>
        <v>16999982999999.982</v>
      </c>
    </row>
    <row r="33" spans="1:14">
      <c r="A33" s="10">
        <v>8.787879E-4</v>
      </c>
      <c r="B33" s="10">
        <v>41200000000</v>
      </c>
      <c r="C33" s="10">
        <v>8.787879E-4</v>
      </c>
      <c r="D33" s="11">
        <v>5.9173280000000004</v>
      </c>
      <c r="E33" s="12">
        <f t="shared" si="0"/>
        <v>5087365.0600036355</v>
      </c>
      <c r="F33" s="16">
        <f t="shared" si="1"/>
        <v>857577.7300000001</v>
      </c>
      <c r="I33" s="14">
        <v>8.7878790000000002</v>
      </c>
      <c r="J33" s="10">
        <v>58400000000000</v>
      </c>
      <c r="K33" s="10">
        <v>8.7878790000000002</v>
      </c>
      <c r="L33" s="15">
        <v>5.0964580000000002</v>
      </c>
      <c r="M33" s="12">
        <f t="shared" si="2"/>
        <v>89265710856117.516</v>
      </c>
      <c r="N33" s="16">
        <f t="shared" si="3"/>
        <v>17515191800000.041</v>
      </c>
    </row>
    <row r="34" spans="1:14">
      <c r="A34" s="10">
        <v>9.0909089999999997E-4</v>
      </c>
      <c r="B34" s="10">
        <v>82200000000</v>
      </c>
      <c r="C34" s="10">
        <v>9.0909089999999997E-4</v>
      </c>
      <c r="D34" s="11">
        <v>5.8909479999999999</v>
      </c>
      <c r="E34" s="12">
        <f t="shared" si="0"/>
        <v>11038937.888323789</v>
      </c>
      <c r="F34" s="16">
        <f t="shared" si="1"/>
        <v>1869695.0999999982</v>
      </c>
      <c r="I34" s="14">
        <v>9.0909089999999999</v>
      </c>
      <c r="J34" s="10">
        <v>57500000000000</v>
      </c>
      <c r="K34" s="10">
        <v>9.0909089999999999</v>
      </c>
      <c r="L34" s="15">
        <v>5.0964280000000004</v>
      </c>
      <c r="M34" s="12">
        <f t="shared" si="2"/>
        <v>89496538336705.422</v>
      </c>
      <c r="N34" s="16">
        <f t="shared" si="3"/>
        <v>17560588499999.982</v>
      </c>
    </row>
    <row r="35" spans="1:14">
      <c r="A35" s="10">
        <v>9.3939390000000005E-4</v>
      </c>
      <c r="B35" s="10">
        <v>179000000000</v>
      </c>
      <c r="C35" s="10">
        <v>9.3939390000000005E-4</v>
      </c>
      <c r="D35" s="11">
        <v>5.8647710000000002</v>
      </c>
      <c r="E35" s="12">
        <f t="shared" si="0"/>
        <v>23262051.00156216</v>
      </c>
      <c r="F35" s="16">
        <f t="shared" si="1"/>
        <v>3957571.8000000105</v>
      </c>
      <c r="I35" s="14">
        <v>9.3939389999999996</v>
      </c>
      <c r="J35" s="10">
        <v>55500000000000</v>
      </c>
      <c r="K35" s="10">
        <v>9.3939389999999996</v>
      </c>
      <c r="L35" s="15">
        <v>5.0963989999999999</v>
      </c>
      <c r="M35" s="12">
        <f t="shared" si="2"/>
        <v>87256689334132.422</v>
      </c>
      <c r="N35" s="16">
        <f t="shared" si="3"/>
        <v>17121194999999.982</v>
      </c>
    </row>
    <row r="36" spans="1:14">
      <c r="A36" s="10">
        <v>9.6969700000000005E-4</v>
      </c>
      <c r="B36" s="10">
        <v>138000000000</v>
      </c>
      <c r="C36" s="10">
        <v>9.6969700000000005E-4</v>
      </c>
      <c r="D36" s="11">
        <v>5.8416300000000003</v>
      </c>
      <c r="E36" s="12">
        <f t="shared" si="0"/>
        <v>28113164.031340681</v>
      </c>
      <c r="F36" s="16">
        <f t="shared" si="1"/>
        <v>4803041.3500000006</v>
      </c>
      <c r="I36" s="14">
        <v>9.6969700000000003</v>
      </c>
      <c r="J36" s="10">
        <v>58200000000000</v>
      </c>
      <c r="K36" s="10">
        <v>9.6969700000000003</v>
      </c>
      <c r="L36" s="15">
        <v>5.0963690000000001</v>
      </c>
      <c r="M36" s="12">
        <f t="shared" si="2"/>
        <v>87796999023542.609</v>
      </c>
      <c r="N36" s="16">
        <f t="shared" si="3"/>
        <v>17227312350000.041</v>
      </c>
    </row>
    <row r="37" spans="1:14">
      <c r="A37" s="14">
        <v>1E-3</v>
      </c>
      <c r="B37" s="10">
        <v>73100000000</v>
      </c>
      <c r="C37" s="10">
        <v>1E-3</v>
      </c>
      <c r="D37" s="11">
        <v>5.8184899999999997</v>
      </c>
      <c r="E37" s="12">
        <f t="shared" si="0"/>
        <v>18647339.928398982</v>
      </c>
      <c r="F37" s="16">
        <f t="shared" si="1"/>
        <v>3198481.6499999971</v>
      </c>
      <c r="I37" s="14">
        <v>10</v>
      </c>
      <c r="J37" s="10">
        <v>56900000000000</v>
      </c>
      <c r="K37" s="10">
        <v>10</v>
      </c>
      <c r="L37" s="15">
        <v>5.0963390000000004</v>
      </c>
      <c r="M37" s="12">
        <f t="shared" si="2"/>
        <v>88877236183280.906</v>
      </c>
      <c r="N37" s="16">
        <f t="shared" si="3"/>
        <v>17439376499999.982</v>
      </c>
    </row>
    <row r="38" spans="1:14">
      <c r="A38" s="14">
        <v>1.212E-3</v>
      </c>
      <c r="B38" s="10">
        <v>103000000000</v>
      </c>
      <c r="C38" s="10">
        <v>1.212E-3</v>
      </c>
      <c r="D38" s="11">
        <v>5.6931399999999996</v>
      </c>
      <c r="E38" s="12">
        <f t="shared" si="0"/>
        <v>107441496.27899997</v>
      </c>
      <c r="F38" s="16">
        <f t="shared" si="1"/>
        <v>18666599.999999996</v>
      </c>
      <c r="I38" s="14">
        <v>12.121212</v>
      </c>
      <c r="J38" s="10">
        <v>57100000000000</v>
      </c>
      <c r="K38" s="10">
        <v>12.121212</v>
      </c>
      <c r="L38" s="15">
        <v>5.0961360000000004</v>
      </c>
      <c r="M38" s="12">
        <f t="shared" si="2"/>
        <v>616181407971450.12</v>
      </c>
      <c r="N38" s="16">
        <f t="shared" si="3"/>
        <v>120909084000000</v>
      </c>
    </row>
    <row r="39" spans="1:14">
      <c r="A39" s="14">
        <v>1.5150000000000001E-3</v>
      </c>
      <c r="B39" s="10">
        <v>234000000000</v>
      </c>
      <c r="C39" s="10">
        <v>1.5150000000000001E-3</v>
      </c>
      <c r="D39" s="11">
        <v>5.5741579999999997</v>
      </c>
      <c r="E39" s="12">
        <f t="shared" si="0"/>
        <v>287628766.51950008</v>
      </c>
      <c r="F39" s="16">
        <f t="shared" si="1"/>
        <v>51055500.000000015</v>
      </c>
      <c r="I39" s="14">
        <v>15.151515</v>
      </c>
      <c r="J39" s="10">
        <v>54000000000000</v>
      </c>
      <c r="K39" s="10">
        <v>15.151515</v>
      </c>
      <c r="L39" s="15">
        <v>5.0958490000000003</v>
      </c>
      <c r="M39" s="12">
        <f t="shared" si="2"/>
        <v>857825395588412.62</v>
      </c>
      <c r="N39" s="16">
        <f t="shared" si="3"/>
        <v>168333331650000</v>
      </c>
    </row>
    <row r="40" spans="1:14">
      <c r="A40" s="14">
        <v>1.818E-3</v>
      </c>
      <c r="B40" s="10">
        <v>162000000000</v>
      </c>
      <c r="C40" s="10">
        <v>1.818E-3</v>
      </c>
      <c r="D40" s="11">
        <v>5.4948980000000001</v>
      </c>
      <c r="E40" s="12">
        <f t="shared" si="0"/>
        <v>332038472.8319999</v>
      </c>
      <c r="F40" s="16">
        <f t="shared" si="1"/>
        <v>59993999.999999978</v>
      </c>
      <c r="I40" s="14">
        <v>18.181818</v>
      </c>
      <c r="J40" s="10">
        <v>59400000000000</v>
      </c>
      <c r="K40" s="10">
        <v>18.181818</v>
      </c>
      <c r="L40" s="15">
        <v>5.095567</v>
      </c>
      <c r="M40" s="12">
        <f t="shared" si="2"/>
        <v>875535274881010.75</v>
      </c>
      <c r="N40" s="16">
        <f t="shared" si="3"/>
        <v>171818180100000</v>
      </c>
    </row>
    <row r="41" spans="1:14">
      <c r="A41" s="14">
        <v>2.1210000000000001E-3</v>
      </c>
      <c r="B41" s="10">
        <v>117000000000</v>
      </c>
      <c r="C41" s="10">
        <v>2.1210000000000001E-3</v>
      </c>
      <c r="D41" s="11">
        <v>5.4383119999999998</v>
      </c>
      <c r="E41" s="12">
        <f t="shared" si="0"/>
        <v>231065193.44250003</v>
      </c>
      <c r="F41" s="16">
        <f t="shared" si="1"/>
        <v>42268500.000000015</v>
      </c>
      <c r="I41" s="14">
        <v>21.212121</v>
      </c>
      <c r="J41" s="10">
        <v>59500000000000</v>
      </c>
      <c r="K41" s="10">
        <v>21.212121</v>
      </c>
      <c r="L41" s="15">
        <v>5.0952869999999999</v>
      </c>
      <c r="M41" s="12">
        <f t="shared" si="2"/>
        <v>917948885214450.5</v>
      </c>
      <c r="N41" s="16">
        <f t="shared" si="3"/>
        <v>180151513350000</v>
      </c>
    </row>
    <row r="42" spans="1:14">
      <c r="A42" s="14">
        <v>2.4239999999999999E-3</v>
      </c>
      <c r="B42" s="10">
        <v>233000000000</v>
      </c>
      <c r="C42" s="10">
        <v>2.4239999999999999E-3</v>
      </c>
      <c r="D42" s="11">
        <v>5.3954579999999996</v>
      </c>
      <c r="E42" s="12">
        <f t="shared" si="0"/>
        <v>287230327.12499988</v>
      </c>
      <c r="F42" s="16">
        <f t="shared" si="1"/>
        <v>53024999.999999978</v>
      </c>
      <c r="I42" s="14">
        <v>24.242424</v>
      </c>
      <c r="J42" s="10">
        <v>59400000000000</v>
      </c>
      <c r="K42" s="10">
        <v>24.242424</v>
      </c>
      <c r="L42" s="15">
        <v>5.095008</v>
      </c>
      <c r="M42" s="12">
        <f t="shared" si="2"/>
        <v>917898532866469.12</v>
      </c>
      <c r="N42" s="16">
        <f t="shared" si="3"/>
        <v>180151513350000</v>
      </c>
    </row>
    <row r="43" spans="1:14">
      <c r="A43" s="14">
        <v>2.7269999999999998E-3</v>
      </c>
      <c r="B43" s="10">
        <v>317000000000</v>
      </c>
      <c r="C43" s="10">
        <v>2.7269999999999998E-3</v>
      </c>
      <c r="D43" s="11">
        <v>5.3621600000000003</v>
      </c>
      <c r="E43" s="12">
        <f t="shared" si="0"/>
        <v>448189259.92499983</v>
      </c>
      <c r="F43" s="16">
        <f t="shared" si="1"/>
        <v>83324999.99999997</v>
      </c>
      <c r="I43" s="14">
        <v>27.272727</v>
      </c>
      <c r="J43" s="10">
        <v>57600000000000</v>
      </c>
      <c r="K43" s="10">
        <v>27.272727</v>
      </c>
      <c r="L43" s="15">
        <v>5.0947300000000002</v>
      </c>
      <c r="M43" s="12">
        <f t="shared" si="2"/>
        <v>903181313695459.5</v>
      </c>
      <c r="N43" s="16">
        <f t="shared" si="3"/>
        <v>177272725500000</v>
      </c>
    </row>
    <row r="44" spans="1:14">
      <c r="A44" s="14">
        <v>3.0300000000000001E-3</v>
      </c>
      <c r="B44" s="10">
        <v>329000000000</v>
      </c>
      <c r="C44" s="10">
        <v>3.0300000000000001E-3</v>
      </c>
      <c r="D44" s="11">
        <v>5.335763</v>
      </c>
      <c r="E44" s="12">
        <f t="shared" si="0"/>
        <v>523497513.04350054</v>
      </c>
      <c r="F44" s="16">
        <f t="shared" si="1"/>
        <v>97869000.000000104</v>
      </c>
      <c r="I44" s="14">
        <v>30.30303</v>
      </c>
      <c r="J44" s="10">
        <v>60600000000000</v>
      </c>
      <c r="K44" s="10">
        <v>30.30303</v>
      </c>
      <c r="L44" s="15">
        <v>5.0944520000000004</v>
      </c>
      <c r="M44" s="12">
        <f t="shared" si="2"/>
        <v>912394924512414.25</v>
      </c>
      <c r="N44" s="16">
        <f t="shared" si="3"/>
        <v>179090907300000</v>
      </c>
    </row>
    <row r="45" spans="1:14">
      <c r="A45" s="14">
        <v>3.333E-3</v>
      </c>
      <c r="B45" s="10">
        <v>240000000000</v>
      </c>
      <c r="C45" s="10">
        <v>3.333E-3</v>
      </c>
      <c r="D45" s="11">
        <v>5.3139289999999999</v>
      </c>
      <c r="E45" s="12">
        <f t="shared" si="0"/>
        <v>459020362.16099983</v>
      </c>
      <c r="F45" s="16">
        <f t="shared" si="1"/>
        <v>86203499.99999997</v>
      </c>
      <c r="I45" s="14">
        <v>33.333333000000003</v>
      </c>
      <c r="J45" s="10">
        <v>59300000000000</v>
      </c>
      <c r="K45" s="10">
        <v>33.333333000000003</v>
      </c>
      <c r="L45" s="15">
        <v>5.0941739999999998</v>
      </c>
      <c r="M45" s="12">
        <f t="shared" si="2"/>
        <v>925466852411999.12</v>
      </c>
      <c r="N45" s="16">
        <f t="shared" si="3"/>
        <v>181666664850000.22</v>
      </c>
    </row>
    <row r="46" spans="1:14">
      <c r="A46" s="14">
        <v>3.6359999999999999E-3</v>
      </c>
      <c r="B46" s="10">
        <v>505000000000</v>
      </c>
      <c r="C46" s="10">
        <v>3.6359999999999999E-3</v>
      </c>
      <c r="D46" s="11">
        <v>5.2962829999999999</v>
      </c>
      <c r="E46" s="12">
        <f t="shared" si="0"/>
        <v>598774051.4549998</v>
      </c>
      <c r="F46" s="16">
        <f t="shared" si="1"/>
        <v>112867499.99999996</v>
      </c>
      <c r="I46" s="14">
        <v>36.363636</v>
      </c>
      <c r="J46" s="10">
        <v>60200000000000</v>
      </c>
      <c r="K46" s="10">
        <v>36.363636</v>
      </c>
      <c r="L46" s="15">
        <v>5.0938970000000001</v>
      </c>
      <c r="M46" s="12">
        <f t="shared" si="2"/>
        <v>922329145700949.75</v>
      </c>
      <c r="N46" s="16">
        <f t="shared" si="3"/>
        <v>181060604249999.78</v>
      </c>
    </row>
    <row r="47" spans="1:14">
      <c r="A47" s="14">
        <v>3.9389999999999998E-3</v>
      </c>
      <c r="B47" s="10">
        <v>315000000000</v>
      </c>
      <c r="C47" s="10">
        <v>3.9389999999999998E-3</v>
      </c>
      <c r="D47" s="11">
        <v>5.2807500000000003</v>
      </c>
      <c r="E47" s="12">
        <f t="shared" si="0"/>
        <v>656992404.79499972</v>
      </c>
      <c r="F47" s="16">
        <f t="shared" si="1"/>
        <v>124229999.99999996</v>
      </c>
      <c r="I47" s="14">
        <v>39.393939000000003</v>
      </c>
      <c r="J47" s="10">
        <v>62400000000000</v>
      </c>
      <c r="K47" s="10">
        <v>39.393939000000003</v>
      </c>
      <c r="L47" s="15">
        <v>5.0936199999999996</v>
      </c>
      <c r="M47" s="12">
        <f t="shared" si="2"/>
        <v>946204220992504.25</v>
      </c>
      <c r="N47" s="16">
        <f t="shared" si="3"/>
        <v>185757573900000.22</v>
      </c>
    </row>
    <row r="48" spans="1:14">
      <c r="A48" s="14">
        <v>4.2420000000000001E-3</v>
      </c>
      <c r="B48" s="10">
        <v>545000000000</v>
      </c>
      <c r="C48" s="10">
        <v>4.2420000000000001E-3</v>
      </c>
      <c r="D48" s="11">
        <v>5.2674580000000004</v>
      </c>
      <c r="E48" s="12">
        <f t="shared" si="0"/>
        <v>687163010.16000068</v>
      </c>
      <c r="F48" s="16">
        <f t="shared" si="1"/>
        <v>130290000.00000013</v>
      </c>
      <c r="I48" s="14">
        <v>42.424242</v>
      </c>
      <c r="J48" s="10">
        <v>63200000000000</v>
      </c>
      <c r="K48" s="10">
        <v>42.424242</v>
      </c>
      <c r="L48" s="15">
        <v>5.0933419999999998</v>
      </c>
      <c r="M48" s="12">
        <f t="shared" si="2"/>
        <v>969304859397859.25</v>
      </c>
      <c r="N48" s="16">
        <f t="shared" si="3"/>
        <v>190303028399999.78</v>
      </c>
    </row>
    <row r="49" spans="1:14">
      <c r="A49" s="14">
        <v>4.5450000000000004E-3</v>
      </c>
      <c r="B49" s="10">
        <v>521000000000</v>
      </c>
      <c r="C49" s="10">
        <v>4.5450000000000004E-3</v>
      </c>
      <c r="D49" s="11">
        <v>5.2562689999999996</v>
      </c>
      <c r="E49" s="12">
        <f t="shared" si="0"/>
        <v>849785693.38650107</v>
      </c>
      <c r="F49" s="16">
        <f t="shared" si="1"/>
        <v>161499000.00000018</v>
      </c>
      <c r="I49" s="14">
        <v>45.454545000000003</v>
      </c>
      <c r="J49" s="10">
        <v>62200000000000</v>
      </c>
      <c r="K49" s="10">
        <v>45.454545000000003</v>
      </c>
      <c r="L49" s="15">
        <v>5.093064</v>
      </c>
      <c r="M49" s="12">
        <f t="shared" si="2"/>
        <v>967708560322915.37</v>
      </c>
      <c r="N49" s="16">
        <f t="shared" si="3"/>
        <v>189999998100000.22</v>
      </c>
    </row>
    <row r="50" spans="1:14">
      <c r="A50" s="14">
        <v>4.8479999999999999E-3</v>
      </c>
      <c r="B50" s="10">
        <v>735000000000</v>
      </c>
      <c r="C50" s="10">
        <v>4.8479999999999999E-3</v>
      </c>
      <c r="D50" s="11">
        <v>5.2463660000000001</v>
      </c>
      <c r="E50" s="12">
        <f t="shared" si="0"/>
        <v>999241699.16999817</v>
      </c>
      <c r="F50" s="16">
        <f t="shared" si="1"/>
        <v>190283999.99999964</v>
      </c>
      <c r="I50" s="14">
        <v>48.484848</v>
      </c>
      <c r="J50" s="10">
        <v>62100000000000</v>
      </c>
      <c r="K50" s="10">
        <v>48.484848</v>
      </c>
      <c r="L50" s="15">
        <v>5.0927860000000003</v>
      </c>
      <c r="M50" s="12">
        <f t="shared" si="2"/>
        <v>959167532074990.12</v>
      </c>
      <c r="N50" s="16">
        <f t="shared" si="3"/>
        <v>188333331449999.78</v>
      </c>
    </row>
    <row r="51" spans="1:14">
      <c r="A51" s="14">
        <v>5.1520000000000003E-3</v>
      </c>
      <c r="B51" s="10">
        <v>1370000000000</v>
      </c>
      <c r="C51" s="10">
        <v>5.1520000000000003E-3</v>
      </c>
      <c r="D51" s="11">
        <v>5.2375129999999999</v>
      </c>
      <c r="E51" s="12">
        <f t="shared" si="0"/>
        <v>1677210962.4200025</v>
      </c>
      <c r="F51" s="16">
        <f t="shared" si="1"/>
        <v>319960000.00000048</v>
      </c>
      <c r="I51" s="14">
        <v>51.515152</v>
      </c>
      <c r="J51" s="10">
        <v>62400000000000</v>
      </c>
      <c r="K51" s="10">
        <v>51.515152</v>
      </c>
      <c r="L51" s="15">
        <v>5.0925079999999996</v>
      </c>
      <c r="M51" s="12">
        <f t="shared" si="2"/>
        <v>960658718774328.12</v>
      </c>
      <c r="N51" s="16">
        <f t="shared" si="3"/>
        <v>188636424000000.06</v>
      </c>
    </row>
    <row r="52" spans="1:14">
      <c r="A52" s="14">
        <v>5.4549999999999998E-3</v>
      </c>
      <c r="B52" s="10">
        <v>1440000000000</v>
      </c>
      <c r="C52" s="10">
        <v>5.4549999999999998E-3</v>
      </c>
      <c r="D52" s="11">
        <v>5.2297010000000004</v>
      </c>
      <c r="E52" s="12">
        <f t="shared" si="0"/>
        <v>2228025004.0049958</v>
      </c>
      <c r="F52" s="16">
        <f t="shared" si="1"/>
        <v>425714999.99999923</v>
      </c>
      <c r="I52" s="14">
        <v>54.545454999999997</v>
      </c>
      <c r="J52" s="10">
        <v>62600000000000</v>
      </c>
      <c r="K52" s="10">
        <v>54.545454999999997</v>
      </c>
      <c r="L52" s="15">
        <v>5.0922299999999998</v>
      </c>
      <c r="M52" s="12">
        <f t="shared" si="2"/>
        <v>964463816112936.37</v>
      </c>
      <c r="N52" s="16">
        <f t="shared" si="3"/>
        <v>189393937499999.78</v>
      </c>
    </row>
    <row r="53" spans="1:14">
      <c r="A53" s="14">
        <v>5.7580000000000001E-3</v>
      </c>
      <c r="B53" s="10">
        <v>1610000000000</v>
      </c>
      <c r="C53" s="10">
        <v>5.7580000000000001E-3</v>
      </c>
      <c r="D53" s="11">
        <v>5.2227139999999999</v>
      </c>
      <c r="E53" s="12">
        <f t="shared" si="0"/>
        <v>2414899830.5625024</v>
      </c>
      <c r="F53" s="16">
        <f t="shared" si="1"/>
        <v>462075000.00000048</v>
      </c>
      <c r="I53" s="14">
        <v>57.575758</v>
      </c>
      <c r="J53" s="10">
        <v>61200000000000</v>
      </c>
      <c r="K53" s="10">
        <v>57.575758</v>
      </c>
      <c r="L53" s="15">
        <v>5.0919509999999999</v>
      </c>
      <c r="M53" s="12">
        <f t="shared" si="2"/>
        <v>955152723630291.75</v>
      </c>
      <c r="N53" s="16">
        <f t="shared" si="3"/>
        <v>187575755700000.22</v>
      </c>
    </row>
    <row r="54" spans="1:14">
      <c r="A54" s="14">
        <v>6.0610000000000004E-3</v>
      </c>
      <c r="B54" s="10">
        <v>1440000000000</v>
      </c>
      <c r="C54" s="10">
        <v>6.0610000000000004E-3</v>
      </c>
      <c r="D54" s="11">
        <v>5.2164270000000004</v>
      </c>
      <c r="E54" s="12">
        <f t="shared" si="0"/>
        <v>2411833038.7875023</v>
      </c>
      <c r="F54" s="16">
        <f t="shared" si="1"/>
        <v>462075000.00000048</v>
      </c>
      <c r="I54" s="14">
        <v>60.606060999999997</v>
      </c>
      <c r="J54" s="10">
        <v>66000000000000</v>
      </c>
      <c r="K54" s="10">
        <v>60.606060999999997</v>
      </c>
      <c r="L54" s="15">
        <v>5.0916730000000001</v>
      </c>
      <c r="M54" s="12">
        <f t="shared" si="2"/>
        <v>981331030186688.5</v>
      </c>
      <c r="N54" s="16">
        <f t="shared" si="3"/>
        <v>192727270799999.78</v>
      </c>
    </row>
    <row r="55" spans="1:14">
      <c r="A55" s="14">
        <v>6.3639999999999999E-3</v>
      </c>
      <c r="B55" s="10">
        <v>1920000000000</v>
      </c>
      <c r="C55" s="10">
        <v>6.3639999999999999E-3</v>
      </c>
      <c r="D55" s="11">
        <v>5.2108299999999996</v>
      </c>
      <c r="E55" s="12">
        <f t="shared" si="0"/>
        <v>2653945451.6399956</v>
      </c>
      <c r="F55" s="16">
        <f t="shared" si="1"/>
        <v>509039999.99999911</v>
      </c>
      <c r="I55" s="14">
        <v>63.636364</v>
      </c>
      <c r="J55" s="10">
        <v>64500000000000</v>
      </c>
      <c r="K55" s="10">
        <v>63.636364</v>
      </c>
      <c r="L55" s="15">
        <v>5.0913940000000002</v>
      </c>
      <c r="M55" s="12">
        <f t="shared" si="2"/>
        <v>1006735022887196.5</v>
      </c>
      <c r="N55" s="16">
        <f t="shared" si="3"/>
        <v>197727270750000.22</v>
      </c>
    </row>
    <row r="56" spans="1:14">
      <c r="A56" s="14">
        <v>6.6670000000000002E-3</v>
      </c>
      <c r="B56" s="10">
        <v>2290000000000</v>
      </c>
      <c r="C56" s="10">
        <v>6.6670000000000002E-3</v>
      </c>
      <c r="D56" s="11">
        <v>5.2057349999999998</v>
      </c>
      <c r="E56" s="12">
        <f t="shared" si="0"/>
        <v>3321920702.7375031</v>
      </c>
      <c r="F56" s="16">
        <f t="shared" si="1"/>
        <v>637815000.00000072</v>
      </c>
      <c r="I56" s="14">
        <v>66.666667000000004</v>
      </c>
      <c r="J56" s="10">
        <v>66400000000000</v>
      </c>
      <c r="K56" s="10">
        <v>66.666667000000004</v>
      </c>
      <c r="L56" s="15">
        <v>5.0911160000000004</v>
      </c>
      <c r="M56" s="12">
        <f t="shared" si="2"/>
        <v>1009765564902345.4</v>
      </c>
      <c r="N56" s="16">
        <f t="shared" si="3"/>
        <v>198333331350000.22</v>
      </c>
    </row>
    <row r="57" spans="1:14">
      <c r="A57" s="14">
        <v>6.9699999999999996E-3</v>
      </c>
      <c r="B57" s="10">
        <v>2670000000000</v>
      </c>
      <c r="C57" s="10">
        <v>6.9699999999999996E-3</v>
      </c>
      <c r="D57" s="11">
        <v>5.2009059999999998</v>
      </c>
      <c r="E57" s="12">
        <f t="shared" si="0"/>
        <v>3909983156.5199928</v>
      </c>
      <c r="F57" s="16">
        <f t="shared" si="1"/>
        <v>751439999.99999869</v>
      </c>
      <c r="I57" s="14">
        <v>69.696969999999993</v>
      </c>
      <c r="J57" s="10">
        <v>64500000000000</v>
      </c>
      <c r="K57" s="10">
        <v>69.696969999999993</v>
      </c>
      <c r="L57" s="15">
        <v>5.0908369999999996</v>
      </c>
      <c r="M57" s="12">
        <f t="shared" si="2"/>
        <v>1009710329069559.7</v>
      </c>
      <c r="N57" s="16">
        <f t="shared" si="3"/>
        <v>198333331349999.31</v>
      </c>
    </row>
    <row r="58" spans="1:14">
      <c r="A58" s="14">
        <v>7.273E-3</v>
      </c>
      <c r="B58" s="10">
        <v>2140000000000</v>
      </c>
      <c r="C58" s="10">
        <v>7.273E-3</v>
      </c>
      <c r="D58" s="11">
        <v>5.1966619999999999</v>
      </c>
      <c r="E58" s="12">
        <f t="shared" si="0"/>
        <v>3788431882.5600038</v>
      </c>
      <c r="F58" s="16">
        <f t="shared" si="1"/>
        <v>728715000.00000072</v>
      </c>
      <c r="I58" s="14">
        <v>72.727272999999997</v>
      </c>
      <c r="J58" s="10">
        <v>66300000000000</v>
      </c>
      <c r="K58" s="10">
        <v>72.727272999999997</v>
      </c>
      <c r="L58" s="15">
        <v>5.0905579999999997</v>
      </c>
      <c r="M58" s="12">
        <f t="shared" si="2"/>
        <v>1008883676274800.5</v>
      </c>
      <c r="N58" s="16">
        <f t="shared" si="3"/>
        <v>198181816200000.22</v>
      </c>
    </row>
    <row r="59" spans="1:14">
      <c r="A59" s="14">
        <v>7.5760000000000003E-3</v>
      </c>
      <c r="B59" s="10">
        <v>2710000000000</v>
      </c>
      <c r="C59" s="10">
        <v>7.5760000000000003E-3</v>
      </c>
      <c r="D59" s="11">
        <v>5.1925800000000004</v>
      </c>
      <c r="E59" s="12">
        <f t="shared" si="0"/>
        <v>3816877645.2750039</v>
      </c>
      <c r="F59" s="16">
        <f t="shared" si="1"/>
        <v>734775000.00000072</v>
      </c>
      <c r="I59" s="14">
        <v>75.757576</v>
      </c>
      <c r="J59" s="10">
        <v>62400000000000</v>
      </c>
      <c r="K59" s="10">
        <v>75.757576</v>
      </c>
      <c r="L59" s="15">
        <v>5.0902789999999998</v>
      </c>
      <c r="M59" s="12">
        <f t="shared" si="2"/>
        <v>992631597573685.12</v>
      </c>
      <c r="N59" s="16">
        <f t="shared" si="3"/>
        <v>194999998050000.22</v>
      </c>
    </row>
    <row r="60" spans="1:14">
      <c r="A60" s="14">
        <v>7.8790000000000006E-3</v>
      </c>
      <c r="B60" s="10">
        <v>3090000000000</v>
      </c>
      <c r="C60" s="10">
        <v>7.8790000000000006E-3</v>
      </c>
      <c r="D60" s="11">
        <v>5.1889880000000002</v>
      </c>
      <c r="E60" s="12">
        <f t="shared" si="0"/>
        <v>4561141900.800005</v>
      </c>
      <c r="F60" s="16">
        <f t="shared" si="1"/>
        <v>878700000.00000095</v>
      </c>
      <c r="I60" s="14">
        <v>78.787879000000004</v>
      </c>
      <c r="J60" s="10">
        <v>68500000000000</v>
      </c>
      <c r="K60" s="10">
        <v>78.787879000000004</v>
      </c>
      <c r="L60" s="15">
        <v>5.0899989999999997</v>
      </c>
      <c r="M60" s="12">
        <f t="shared" si="2"/>
        <v>1009544224904558.9</v>
      </c>
      <c r="N60" s="16">
        <f t="shared" si="3"/>
        <v>198333331350000.22</v>
      </c>
    </row>
    <row r="61" spans="1:14">
      <c r="A61" s="14">
        <v>8.182E-3</v>
      </c>
      <c r="B61" s="10">
        <v>4610000000000</v>
      </c>
      <c r="C61" s="10">
        <v>8.182E-3</v>
      </c>
      <c r="D61" s="11">
        <v>5.1854930000000001</v>
      </c>
      <c r="E61" s="12">
        <f t="shared" si="0"/>
        <v>6051175405.2749891</v>
      </c>
      <c r="F61" s="16">
        <f t="shared" si="1"/>
        <v>1166549999.9999979</v>
      </c>
      <c r="I61" s="14">
        <v>81.818181999999993</v>
      </c>
      <c r="J61" s="10">
        <v>63700000000000</v>
      </c>
      <c r="K61" s="10">
        <v>81.818181999999993</v>
      </c>
      <c r="L61" s="15">
        <v>5.0897189999999997</v>
      </c>
      <c r="M61" s="12">
        <f t="shared" si="2"/>
        <v>1019514171320006.1</v>
      </c>
      <c r="N61" s="16">
        <f t="shared" si="3"/>
        <v>200303028299999.28</v>
      </c>
    </row>
    <row r="62" spans="1:14">
      <c r="A62" s="14">
        <v>8.4849999999999995E-3</v>
      </c>
      <c r="B62" s="10">
        <v>6120000000000</v>
      </c>
      <c r="C62" s="10">
        <v>8.4849999999999995E-3</v>
      </c>
      <c r="D62" s="11">
        <v>5.1824130000000004</v>
      </c>
      <c r="E62" s="12">
        <f t="shared" si="0"/>
        <v>8427008077.0349855</v>
      </c>
      <c r="F62" s="16">
        <f t="shared" si="1"/>
        <v>1625594999.9999971</v>
      </c>
      <c r="I62" s="14">
        <v>84.848484999999997</v>
      </c>
      <c r="J62" s="10">
        <v>65700000000000</v>
      </c>
      <c r="K62" s="10">
        <v>84.848484999999997</v>
      </c>
      <c r="L62" s="15">
        <v>5.0894389999999996</v>
      </c>
      <c r="M62" s="12">
        <f t="shared" si="2"/>
        <v>997865933354675</v>
      </c>
      <c r="N62" s="16">
        <f t="shared" si="3"/>
        <v>196060604100000.22</v>
      </c>
    </row>
    <row r="63" spans="1:14">
      <c r="A63" s="14">
        <v>8.7880000000000007E-3</v>
      </c>
      <c r="B63" s="10">
        <v>6240000000000</v>
      </c>
      <c r="C63" s="10">
        <v>8.7880000000000007E-3</v>
      </c>
      <c r="D63" s="11">
        <v>5.1793849999999999</v>
      </c>
      <c r="E63" s="12">
        <f t="shared" si="0"/>
        <v>9701440613.4600372</v>
      </c>
      <c r="F63" s="16">
        <f t="shared" si="1"/>
        <v>1872540000.0000074</v>
      </c>
      <c r="I63" s="14">
        <v>87.878788</v>
      </c>
      <c r="J63" s="10">
        <v>65600000000000</v>
      </c>
      <c r="K63" s="10">
        <v>87.878788</v>
      </c>
      <c r="L63" s="15">
        <v>5.0891590000000004</v>
      </c>
      <c r="M63" s="12">
        <f t="shared" si="2"/>
        <v>1012462048511744.2</v>
      </c>
      <c r="N63" s="16">
        <f t="shared" si="3"/>
        <v>198939391950000.22</v>
      </c>
    </row>
    <row r="64" spans="1:14">
      <c r="A64" s="14">
        <v>9.0910000000000001E-3</v>
      </c>
      <c r="B64" s="10">
        <v>6350000000000</v>
      </c>
      <c r="C64" s="10">
        <v>9.0910000000000001E-3</v>
      </c>
      <c r="D64" s="11">
        <v>5.176717</v>
      </c>
      <c r="E64" s="12">
        <f t="shared" si="0"/>
        <v>9876536806.6349812</v>
      </c>
      <c r="F64" s="16">
        <f t="shared" si="1"/>
        <v>1907384999.9999964</v>
      </c>
      <c r="I64" s="14">
        <v>90.909091000000004</v>
      </c>
      <c r="J64" s="10">
        <v>63600000000000</v>
      </c>
      <c r="K64" s="10">
        <v>90.909091000000004</v>
      </c>
      <c r="L64" s="15">
        <v>5.0888780000000002</v>
      </c>
      <c r="M64" s="12">
        <f t="shared" si="2"/>
        <v>996213914583316.5</v>
      </c>
      <c r="N64" s="16">
        <f t="shared" si="3"/>
        <v>195757573800000.22</v>
      </c>
    </row>
    <row r="65" spans="1:14">
      <c r="A65" s="14">
        <v>9.3939999999999996E-3</v>
      </c>
      <c r="B65" s="10">
        <v>8770000000000</v>
      </c>
      <c r="C65" s="10">
        <v>9.3939999999999996E-3</v>
      </c>
      <c r="D65" s="15">
        <v>5.1740700000000004</v>
      </c>
      <c r="E65" s="12">
        <f t="shared" si="0"/>
        <v>11855170382.579979</v>
      </c>
      <c r="F65" s="16">
        <f t="shared" si="1"/>
        <v>2290679999.9999957</v>
      </c>
      <c r="I65" s="14">
        <v>93.939393999999993</v>
      </c>
      <c r="J65" s="10">
        <v>67600000000000</v>
      </c>
      <c r="K65" s="10">
        <v>93.939393999999993</v>
      </c>
      <c r="L65" s="15">
        <v>5.088597</v>
      </c>
      <c r="M65" s="12">
        <f t="shared" si="2"/>
        <v>1011579323217536.6</v>
      </c>
      <c r="N65" s="16">
        <f t="shared" si="3"/>
        <v>198787876799999.31</v>
      </c>
    </row>
    <row r="66" spans="1:14">
      <c r="A66" s="14">
        <v>9.6970000000000008E-3</v>
      </c>
      <c r="B66" s="10">
        <v>8420000000000</v>
      </c>
      <c r="C66" s="10">
        <v>9.6970000000000008E-3</v>
      </c>
      <c r="D66" s="15">
        <v>5.171735</v>
      </c>
      <c r="E66" s="12">
        <f t="shared" si="0"/>
        <v>13471712387.212553</v>
      </c>
      <c r="F66" s="16">
        <f t="shared" si="1"/>
        <v>2604285000.00001</v>
      </c>
      <c r="I66" s="14">
        <v>96.969696999999996</v>
      </c>
      <c r="J66" s="10">
        <v>67700000000000</v>
      </c>
      <c r="K66" s="10">
        <v>96.969696999999996</v>
      </c>
      <c r="L66" s="15">
        <v>5.0883159999999998</v>
      </c>
      <c r="M66" s="12">
        <f t="shared" si="2"/>
        <v>1043133572068665.2</v>
      </c>
      <c r="N66" s="16">
        <f t="shared" si="3"/>
        <v>204999997950000.25</v>
      </c>
    </row>
    <row r="67" spans="1:14">
      <c r="A67" s="14">
        <v>0.01</v>
      </c>
      <c r="B67" s="10">
        <v>9040000000000</v>
      </c>
      <c r="C67" s="10">
        <v>0.01</v>
      </c>
      <c r="D67" s="15">
        <v>5.1694000000000004</v>
      </c>
      <c r="E67" s="12">
        <f t="shared" si="0"/>
        <v>13677133445.324978</v>
      </c>
      <c r="F67" s="16">
        <f t="shared" si="1"/>
        <v>2645189999.9999952</v>
      </c>
      <c r="I67" s="14">
        <v>100</v>
      </c>
      <c r="J67" s="10">
        <v>64500000000000</v>
      </c>
      <c r="K67" s="10">
        <v>100</v>
      </c>
      <c r="L67" s="15">
        <v>5.0880349999999996</v>
      </c>
      <c r="M67" s="12">
        <f t="shared" si="2"/>
        <v>1019176961171867.9</v>
      </c>
      <c r="N67" s="16">
        <f t="shared" si="3"/>
        <v>200303028300000.22</v>
      </c>
    </row>
    <row r="68" spans="1:14">
      <c r="A68" s="14">
        <v>1.2121E-2</v>
      </c>
      <c r="B68" s="10">
        <v>12300000000000</v>
      </c>
      <c r="C68" s="10">
        <v>1.2121E-2</v>
      </c>
      <c r="D68" s="15">
        <v>5.1567970000000001</v>
      </c>
      <c r="E68" s="12">
        <f t="shared" si="0"/>
        <v>116846443570.39497</v>
      </c>
      <c r="F68" s="16">
        <f t="shared" si="1"/>
        <v>22631069999.999996</v>
      </c>
      <c r="I68" s="14">
        <v>121.212121</v>
      </c>
      <c r="J68" s="10">
        <v>68100000000000</v>
      </c>
      <c r="K68" s="10">
        <v>121.212121</v>
      </c>
      <c r="L68" s="15">
        <v>5.0860589999999997</v>
      </c>
      <c r="M68" s="12">
        <f t="shared" si="2"/>
        <v>7154237845730347</v>
      </c>
      <c r="N68" s="16">
        <f t="shared" si="3"/>
        <v>1406363622299999.7</v>
      </c>
    </row>
    <row r="69" spans="1:14">
      <c r="A69" s="14">
        <v>1.5152000000000001E-2</v>
      </c>
      <c r="B69" s="10">
        <v>13100000000000</v>
      </c>
      <c r="C69" s="10">
        <v>1.5152000000000001E-2</v>
      </c>
      <c r="D69" s="15">
        <v>5.1448739999999997</v>
      </c>
      <c r="E69" s="12">
        <f t="shared" si="0"/>
        <v>198274716486.35004</v>
      </c>
      <c r="F69" s="16">
        <f t="shared" si="1"/>
        <v>38493700000.000008</v>
      </c>
      <c r="I69" s="14">
        <v>151.515152</v>
      </c>
      <c r="J69" s="10">
        <v>67000000000000</v>
      </c>
      <c r="K69" s="10">
        <v>151.515152</v>
      </c>
      <c r="L69" s="15">
        <v>5.0832160000000002</v>
      </c>
      <c r="M69" s="12">
        <f t="shared" si="2"/>
        <v>1.0408099121962032E+16</v>
      </c>
      <c r="N69" s="16">
        <f t="shared" si="3"/>
        <v>2046969744050000.2</v>
      </c>
    </row>
    <row r="70" spans="1:14">
      <c r="A70" s="14">
        <v>1.8182E-2</v>
      </c>
      <c r="B70" s="10">
        <v>15100000000000</v>
      </c>
      <c r="C70" s="10">
        <v>1.8182E-2</v>
      </c>
      <c r="D70" s="15">
        <v>5.1369420000000003</v>
      </c>
      <c r="E70" s="12">
        <f t="shared" si="0"/>
        <v>219635012483.99997</v>
      </c>
      <c r="F70" s="16">
        <f t="shared" si="1"/>
        <v>42722999999.999992</v>
      </c>
      <c r="I70" s="14">
        <v>181.81818200000001</v>
      </c>
      <c r="J70" s="10">
        <v>67000000000000</v>
      </c>
      <c r="K70" s="10">
        <v>181.81818200000001</v>
      </c>
      <c r="L70" s="15">
        <v>5.0803440000000002</v>
      </c>
      <c r="M70" s="12">
        <f t="shared" si="2"/>
        <v>1.0317553230157802E+16</v>
      </c>
      <c r="N70" s="16">
        <f t="shared" si="3"/>
        <v>2030303010000000.5</v>
      </c>
    </row>
    <row r="71" spans="1:14">
      <c r="A71" s="14">
        <v>2.1212000000000002E-2</v>
      </c>
      <c r="B71" s="10">
        <v>18300000000000</v>
      </c>
      <c r="C71" s="10">
        <v>2.1212000000000002E-2</v>
      </c>
      <c r="D71" s="15">
        <v>5.1312300000000004</v>
      </c>
      <c r="E71" s="12">
        <f t="shared" si="0"/>
        <v>259789885686.00012</v>
      </c>
      <c r="F71" s="16">
        <f t="shared" si="1"/>
        <v>50601000000.000023</v>
      </c>
      <c r="I71" s="14">
        <v>212.12121200000001</v>
      </c>
      <c r="J71" s="10">
        <v>68200000000000</v>
      </c>
      <c r="K71" s="10">
        <v>212.12121200000001</v>
      </c>
      <c r="L71" s="15">
        <v>5.0774429999999997</v>
      </c>
      <c r="M71" s="12">
        <f t="shared" si="2"/>
        <v>1.0404036277777818E+16</v>
      </c>
      <c r="N71" s="16">
        <f t="shared" si="3"/>
        <v>2048484828000000.5</v>
      </c>
    </row>
    <row r="72" spans="1:14">
      <c r="A72" s="14">
        <v>2.4242E-2</v>
      </c>
      <c r="B72" s="10">
        <v>19100000000000</v>
      </c>
      <c r="C72" s="10">
        <v>2.4242E-2</v>
      </c>
      <c r="D72" s="15">
        <v>5.1269770000000001</v>
      </c>
      <c r="E72" s="12">
        <f t="shared" si="0"/>
        <v>290620133413.49982</v>
      </c>
      <c r="F72" s="16">
        <f t="shared" si="1"/>
        <v>56660999999.999962</v>
      </c>
      <c r="I72" s="14">
        <v>242.42424199999999</v>
      </c>
      <c r="J72" s="10">
        <v>68800000000000</v>
      </c>
      <c r="K72" s="10">
        <v>242.42424199999999</v>
      </c>
      <c r="L72" s="15">
        <v>5.0745199999999997</v>
      </c>
      <c r="M72" s="12">
        <f t="shared" si="2"/>
        <v>1.0536506947665224E+16</v>
      </c>
      <c r="N72" s="16">
        <f t="shared" si="3"/>
        <v>2075757554999998.5</v>
      </c>
    </row>
    <row r="73" spans="1:14">
      <c r="A73" s="14">
        <v>2.7272999999999999E-2</v>
      </c>
      <c r="B73" s="10">
        <v>19800000000000</v>
      </c>
      <c r="C73" s="10">
        <v>2.7272999999999999E-2</v>
      </c>
      <c r="D73" s="15">
        <v>5.1236680000000003</v>
      </c>
      <c r="E73" s="12">
        <f t="shared" ref="E73:E127" si="4">((D73+D72)/2)*((B72+B73)/2)*(A73-A72)</f>
        <v>302152881076.37488</v>
      </c>
      <c r="F73" s="16">
        <f t="shared" ref="F73:F127" si="5">((B72+B73)/2)*(A73-A72)</f>
        <v>58952949999.999977</v>
      </c>
      <c r="I73" s="14">
        <v>272.72727300000003</v>
      </c>
      <c r="J73" s="10">
        <v>69300000000000</v>
      </c>
      <c r="K73" s="10">
        <v>272.72727300000003</v>
      </c>
      <c r="L73" s="15">
        <v>5.0715669999999999</v>
      </c>
      <c r="M73" s="12">
        <f t="shared" ref="M73:M136" si="6">((L73+L72)/2)*((J72+J73)/2)*(I73-I72)</f>
        <v>1.06149594464168E+16</v>
      </c>
      <c r="N73" s="16">
        <f t="shared" ref="N73:N136" si="7">((J72+J73)/2)*(I73-I72)</f>
        <v>2092424290550002.2</v>
      </c>
    </row>
    <row r="74" spans="1:14">
      <c r="A74" s="14">
        <v>3.0303E-2</v>
      </c>
      <c r="B74" s="10">
        <v>26400000000000</v>
      </c>
      <c r="C74" s="10">
        <v>3.0303E-2</v>
      </c>
      <c r="D74" s="15">
        <v>5.1210630000000004</v>
      </c>
      <c r="E74" s="12">
        <f t="shared" si="4"/>
        <v>358529728441.50024</v>
      </c>
      <c r="F74" s="16">
        <f t="shared" si="5"/>
        <v>69993000000.000031</v>
      </c>
      <c r="I74" s="14">
        <v>303.030303</v>
      </c>
      <c r="J74" s="10">
        <v>69100000000000</v>
      </c>
      <c r="K74" s="10">
        <v>303.030303</v>
      </c>
      <c r="L74" s="15">
        <v>5.0685650000000004</v>
      </c>
      <c r="M74" s="12">
        <f t="shared" si="6"/>
        <v>1.063177465731861E+16</v>
      </c>
      <c r="N74" s="16">
        <f t="shared" si="7"/>
        <v>2096969675999998.5</v>
      </c>
    </row>
    <row r="75" spans="1:14">
      <c r="A75" s="14">
        <v>3.3333000000000002E-2</v>
      </c>
      <c r="B75" s="10">
        <v>26200000000000</v>
      </c>
      <c r="C75" s="10">
        <v>3.3333000000000002E-2</v>
      </c>
      <c r="D75" s="15">
        <v>5.1188820000000002</v>
      </c>
      <c r="E75" s="12">
        <f t="shared" si="4"/>
        <v>408005488552.50018</v>
      </c>
      <c r="F75" s="16">
        <f t="shared" si="5"/>
        <v>79689000000.000031</v>
      </c>
      <c r="I75" s="14">
        <v>333.33333299999998</v>
      </c>
      <c r="J75" s="10">
        <v>71400000000000</v>
      </c>
      <c r="K75" s="10">
        <v>333.33333299999998</v>
      </c>
      <c r="L75" s="15">
        <v>5.0655590000000004</v>
      </c>
      <c r="M75" s="12">
        <f t="shared" si="6"/>
        <v>1.0786700058799658E+16</v>
      </c>
      <c r="N75" s="16">
        <f t="shared" si="7"/>
        <v>2128787857499998.5</v>
      </c>
    </row>
    <row r="76" spans="1:14">
      <c r="A76" s="14">
        <v>3.6364E-2</v>
      </c>
      <c r="B76" s="10">
        <v>30600000000000</v>
      </c>
      <c r="C76" s="10">
        <v>3.6364E-2</v>
      </c>
      <c r="D76" s="15">
        <v>5.1170650000000002</v>
      </c>
      <c r="E76" s="12">
        <f t="shared" si="4"/>
        <v>440557206069.39984</v>
      </c>
      <c r="F76" s="16">
        <f t="shared" si="5"/>
        <v>86080399999.999969</v>
      </c>
      <c r="I76" s="14">
        <v>363.63636400000001</v>
      </c>
      <c r="J76" s="10">
        <v>70300000000000</v>
      </c>
      <c r="K76" s="10">
        <v>363.63636400000001</v>
      </c>
      <c r="L76" s="15">
        <v>5.0625179999999999</v>
      </c>
      <c r="M76" s="12">
        <f t="shared" si="6"/>
        <v>1.0872337453851648E+16</v>
      </c>
      <c r="N76" s="16">
        <f t="shared" si="7"/>
        <v>2146969746350002.2</v>
      </c>
    </row>
    <row r="77" spans="1:14">
      <c r="A77" s="14">
        <v>3.9393999999999998E-2</v>
      </c>
      <c r="B77" s="10">
        <v>34200000000000</v>
      </c>
      <c r="C77" s="10">
        <v>3.9393999999999998E-2</v>
      </c>
      <c r="D77" s="15">
        <v>5.1155299999999997</v>
      </c>
      <c r="E77" s="12">
        <f t="shared" si="4"/>
        <v>502277158169.99963</v>
      </c>
      <c r="F77" s="16">
        <f t="shared" si="5"/>
        <v>98171999999.999939</v>
      </c>
      <c r="I77" s="14">
        <v>393.93939399999999</v>
      </c>
      <c r="J77" s="10">
        <v>65100000000000</v>
      </c>
      <c r="K77" s="10">
        <v>393.93939399999999</v>
      </c>
      <c r="L77" s="15">
        <v>5.0594349999999997</v>
      </c>
      <c r="M77" s="12">
        <f t="shared" si="6"/>
        <v>1.0382669867385414E+16</v>
      </c>
      <c r="N77" s="16">
        <f t="shared" si="7"/>
        <v>2051515130999998.5</v>
      </c>
    </row>
    <row r="78" spans="1:14">
      <c r="A78" s="14">
        <v>4.2424000000000003E-2</v>
      </c>
      <c r="B78" s="10">
        <v>39700000000000</v>
      </c>
      <c r="C78" s="10">
        <v>4.2424000000000003E-2</v>
      </c>
      <c r="D78" s="15">
        <v>5.1142139999999996</v>
      </c>
      <c r="E78" s="12">
        <f t="shared" si="4"/>
        <v>572653396812.00098</v>
      </c>
      <c r="F78" s="16">
        <f t="shared" si="5"/>
        <v>111958500000.00018</v>
      </c>
      <c r="I78" s="14">
        <v>424.24242400000003</v>
      </c>
      <c r="J78" s="10">
        <v>69700000000000</v>
      </c>
      <c r="K78" s="10">
        <v>424.24242400000003</v>
      </c>
      <c r="L78" s="15">
        <v>5.0563520000000004</v>
      </c>
      <c r="M78" s="12">
        <f t="shared" si="6"/>
        <v>1.033036419669637E+16</v>
      </c>
      <c r="N78" s="16">
        <f t="shared" si="7"/>
        <v>2042424222000002.2</v>
      </c>
    </row>
    <row r="79" spans="1:14">
      <c r="A79" s="14">
        <v>4.5455000000000002E-2</v>
      </c>
      <c r="B79" s="10">
        <v>40400000000000</v>
      </c>
      <c r="C79" s="10">
        <v>4.5455000000000002E-2</v>
      </c>
      <c r="D79" s="15">
        <v>5.1130740000000001</v>
      </c>
      <c r="E79" s="12">
        <f t="shared" si="4"/>
        <v>620753171308.19983</v>
      </c>
      <c r="F79" s="16">
        <f t="shared" si="5"/>
        <v>121391549999.99995</v>
      </c>
      <c r="I79" s="14">
        <v>454.545455</v>
      </c>
      <c r="J79" s="10">
        <v>71400000000000</v>
      </c>
      <c r="K79" s="10">
        <v>454.545455</v>
      </c>
      <c r="L79" s="15">
        <v>5.053191</v>
      </c>
      <c r="M79" s="12">
        <f t="shared" si="6"/>
        <v>1.0806489015973476E+16</v>
      </c>
      <c r="N79" s="16">
        <f t="shared" si="7"/>
        <v>2137878837049998.2</v>
      </c>
    </row>
    <row r="80" spans="1:14">
      <c r="A80" s="14">
        <v>4.8485E-2</v>
      </c>
      <c r="B80" s="10">
        <v>47700000000000</v>
      </c>
      <c r="C80" s="10">
        <v>4.8485E-2</v>
      </c>
      <c r="D80" s="15">
        <v>5.1120780000000003</v>
      </c>
      <c r="E80" s="12">
        <f t="shared" si="4"/>
        <v>682383187583.99963</v>
      </c>
      <c r="F80" s="16">
        <f t="shared" si="5"/>
        <v>133471499999.99991</v>
      </c>
      <c r="I80" s="14">
        <v>484.84848499999998</v>
      </c>
      <c r="J80" s="10">
        <v>69900000000000</v>
      </c>
      <c r="K80" s="10">
        <v>484.84848499999998</v>
      </c>
      <c r="L80" s="15">
        <v>5.0500280000000002</v>
      </c>
      <c r="M80" s="12">
        <f t="shared" si="6"/>
        <v>1.0815036594122352E+16</v>
      </c>
      <c r="N80" s="16">
        <f t="shared" si="7"/>
        <v>2140909069499998.5</v>
      </c>
    </row>
    <row r="81" spans="1:14">
      <c r="A81" s="14">
        <v>5.1514999999999998E-2</v>
      </c>
      <c r="B81" s="10">
        <v>51700000000000</v>
      </c>
      <c r="C81" s="10">
        <v>5.1514999999999998E-2</v>
      </c>
      <c r="D81" s="15">
        <v>5.111199</v>
      </c>
      <c r="E81" s="12">
        <f t="shared" si="4"/>
        <v>769766753353.49951</v>
      </c>
      <c r="F81" s="16">
        <f t="shared" si="5"/>
        <v>150590999999.99991</v>
      </c>
      <c r="I81" s="14">
        <v>515.15151500000002</v>
      </c>
      <c r="J81" s="10">
        <v>73000000000000</v>
      </c>
      <c r="K81" s="10">
        <v>515.15151500000002</v>
      </c>
      <c r="L81" s="15">
        <v>5.0468060000000001</v>
      </c>
      <c r="M81" s="12">
        <f t="shared" si="6"/>
        <v>1.0930587607360804E+16</v>
      </c>
      <c r="N81" s="16">
        <f t="shared" si="7"/>
        <v>2165151493500002.5</v>
      </c>
    </row>
    <row r="82" spans="1:14">
      <c r="A82" s="14">
        <v>5.4545000000000003E-2</v>
      </c>
      <c r="B82" s="10">
        <v>57300000000000</v>
      </c>
      <c r="C82" s="10">
        <v>5.4545000000000003E-2</v>
      </c>
      <c r="D82" s="15">
        <v>5.110417</v>
      </c>
      <c r="E82" s="12">
        <f t="shared" si="4"/>
        <v>843973279080.00146</v>
      </c>
      <c r="F82" s="16">
        <f t="shared" si="5"/>
        <v>165135000000.00027</v>
      </c>
      <c r="I82" s="14">
        <v>545.45454500000005</v>
      </c>
      <c r="J82" s="10">
        <v>68500000000000</v>
      </c>
      <c r="K82" s="10">
        <v>545.45454500000005</v>
      </c>
      <c r="L82" s="15">
        <v>5.0435270000000001</v>
      </c>
      <c r="M82" s="12">
        <f t="shared" si="6"/>
        <v>1.0816531100168036E+16</v>
      </c>
      <c r="N82" s="16">
        <f t="shared" si="7"/>
        <v>2143939372500002.5</v>
      </c>
    </row>
    <row r="83" spans="1:14">
      <c r="A83" s="14">
        <v>5.7576000000000002E-2</v>
      </c>
      <c r="B83" s="10">
        <v>60200000000000</v>
      </c>
      <c r="C83" s="10">
        <v>5.7576000000000002E-2</v>
      </c>
      <c r="D83" s="15">
        <v>5.109718</v>
      </c>
      <c r="E83" s="12">
        <f t="shared" si="4"/>
        <v>909956107309.37463</v>
      </c>
      <c r="F83" s="16">
        <f t="shared" si="5"/>
        <v>178071249999.99994</v>
      </c>
      <c r="I83" s="14">
        <v>575.75757599999997</v>
      </c>
      <c r="J83" s="10">
        <v>68200000000000</v>
      </c>
      <c r="K83" s="10">
        <v>575.75757599999997</v>
      </c>
      <c r="L83" s="15">
        <v>5.0402480000000001</v>
      </c>
      <c r="M83" s="12">
        <f t="shared" si="6"/>
        <v>1.0442818743972676E+16</v>
      </c>
      <c r="N83" s="16">
        <f t="shared" si="7"/>
        <v>2071212168849994.5</v>
      </c>
    </row>
    <row r="84" spans="1:14">
      <c r="A84" s="14">
        <v>6.0606E-2</v>
      </c>
      <c r="B84" s="10">
        <v>66400000000000</v>
      </c>
      <c r="C84" s="10">
        <v>6.0606E-2</v>
      </c>
      <c r="D84" s="15">
        <v>5.109089</v>
      </c>
      <c r="E84" s="12">
        <f t="shared" si="4"/>
        <v>979978481896.49939</v>
      </c>
      <c r="F84" s="16">
        <f t="shared" si="5"/>
        <v>191798999999.99988</v>
      </c>
      <c r="I84" s="14">
        <v>606.06060600000001</v>
      </c>
      <c r="J84" s="10">
        <v>69100000000000</v>
      </c>
      <c r="K84" s="10">
        <v>606.06060600000001</v>
      </c>
      <c r="L84" s="15">
        <v>5.036969</v>
      </c>
      <c r="M84" s="12">
        <f t="shared" si="6"/>
        <v>1.0481832426242294E+16</v>
      </c>
      <c r="N84" s="16">
        <f t="shared" si="7"/>
        <v>2080303009500002.5</v>
      </c>
    </row>
    <row r="85" spans="1:14">
      <c r="A85" s="14">
        <v>6.3635999999999998E-2</v>
      </c>
      <c r="B85" s="10">
        <v>68200000000000</v>
      </c>
      <c r="C85" s="10">
        <v>6.3635999999999998E-2</v>
      </c>
      <c r="D85" s="15">
        <v>5.10853</v>
      </c>
      <c r="E85" s="12">
        <f t="shared" si="4"/>
        <v>1041783324430.4993</v>
      </c>
      <c r="F85" s="16">
        <f t="shared" si="5"/>
        <v>203918999999.99988</v>
      </c>
      <c r="I85" s="14">
        <v>636.36363600000004</v>
      </c>
      <c r="J85" s="10">
        <v>72300000000000</v>
      </c>
      <c r="K85" s="10">
        <v>636.36363600000004</v>
      </c>
      <c r="L85" s="15">
        <v>5.0336299999999996</v>
      </c>
      <c r="M85" s="12">
        <f t="shared" si="6"/>
        <v>1.0787747608789202E+16</v>
      </c>
      <c r="N85" s="16">
        <f t="shared" si="7"/>
        <v>2142424221000002.5</v>
      </c>
    </row>
    <row r="86" spans="1:14">
      <c r="A86" s="14">
        <v>6.6667000000000004E-2</v>
      </c>
      <c r="B86" s="10">
        <v>75500000000000</v>
      </c>
      <c r="C86" s="10">
        <v>6.6667000000000004E-2</v>
      </c>
      <c r="D86" s="15">
        <v>5.1080199999999998</v>
      </c>
      <c r="E86" s="12">
        <f t="shared" si="4"/>
        <v>1112466592571.2522</v>
      </c>
      <c r="F86" s="16">
        <f t="shared" si="5"/>
        <v>217777350000.00043</v>
      </c>
      <c r="I86" s="14">
        <v>666.66666699999996</v>
      </c>
      <c r="J86" s="10">
        <v>70700000000000</v>
      </c>
      <c r="K86" s="10">
        <v>666.66666699999996</v>
      </c>
      <c r="L86" s="15">
        <v>5.0301939999999998</v>
      </c>
      <c r="M86" s="12">
        <f t="shared" si="6"/>
        <v>1.0902476250756918E+16</v>
      </c>
      <c r="N86" s="16">
        <f t="shared" si="7"/>
        <v>2166666716499994.2</v>
      </c>
    </row>
    <row r="87" spans="1:14">
      <c r="A87" s="14">
        <v>6.9696999999999995E-2</v>
      </c>
      <c r="B87" s="10">
        <v>77000000000000</v>
      </c>
      <c r="C87" s="10">
        <v>6.9696999999999995E-2</v>
      </c>
      <c r="D87" s="15">
        <v>5.1075369999999998</v>
      </c>
      <c r="E87" s="12">
        <f t="shared" si="4"/>
        <v>1180088375193.7466</v>
      </c>
      <c r="F87" s="16">
        <f t="shared" si="5"/>
        <v>231037499999.99933</v>
      </c>
      <c r="I87" s="14">
        <v>696.969697</v>
      </c>
      <c r="J87" s="10">
        <v>74900000000000</v>
      </c>
      <c r="K87" s="10">
        <v>696.969697</v>
      </c>
      <c r="L87" s="15">
        <v>5.0267569999999999</v>
      </c>
      <c r="M87" s="12">
        <f t="shared" si="6"/>
        <v>1.1093121598159704E+16</v>
      </c>
      <c r="N87" s="16">
        <f t="shared" si="7"/>
        <v>2206060584000002.5</v>
      </c>
    </row>
    <row r="88" spans="1:14">
      <c r="A88" s="14">
        <v>7.2727E-2</v>
      </c>
      <c r="B88" s="10">
        <v>85200000000000</v>
      </c>
      <c r="C88" s="10">
        <v>7.2727E-2</v>
      </c>
      <c r="D88" s="15">
        <v>5.107113</v>
      </c>
      <c r="E88" s="12">
        <f t="shared" si="4"/>
        <v>1255038294225.002</v>
      </c>
      <c r="F88" s="16">
        <f t="shared" si="5"/>
        <v>245733000000.0004</v>
      </c>
      <c r="I88" s="14">
        <v>727.27272700000003</v>
      </c>
      <c r="J88" s="10">
        <v>72000000000000</v>
      </c>
      <c r="K88" s="10">
        <v>727.27272700000003</v>
      </c>
      <c r="L88" s="15">
        <v>5.02332</v>
      </c>
      <c r="M88" s="12">
        <f t="shared" si="6"/>
        <v>1.1184517398003322E+16</v>
      </c>
      <c r="N88" s="16">
        <f t="shared" si="7"/>
        <v>2225757553500002.5</v>
      </c>
    </row>
    <row r="89" spans="1:14">
      <c r="A89" s="14">
        <v>7.5758000000000006E-2</v>
      </c>
      <c r="B89" s="10">
        <v>84500000000000</v>
      </c>
      <c r="C89" s="10">
        <v>7.5758000000000006E-2</v>
      </c>
      <c r="D89" s="15">
        <v>5.1067039999999997</v>
      </c>
      <c r="E89" s="12">
        <f t="shared" si="4"/>
        <v>1313396515447.9773</v>
      </c>
      <c r="F89" s="16">
        <f t="shared" si="5"/>
        <v>257180350000.00049</v>
      </c>
      <c r="I89" s="14">
        <v>757.57575799999995</v>
      </c>
      <c r="J89" s="10">
        <v>73100000000000</v>
      </c>
      <c r="K89" s="10">
        <v>757.57575799999995</v>
      </c>
      <c r="L89" s="15">
        <v>5.0198400000000003</v>
      </c>
      <c r="M89" s="12">
        <f t="shared" si="6"/>
        <v>1.103986779937147E+16</v>
      </c>
      <c r="N89" s="16">
        <f t="shared" si="7"/>
        <v>2198484899049994</v>
      </c>
    </row>
    <row r="90" spans="1:14">
      <c r="A90" s="14">
        <v>7.8787999999999997E-2</v>
      </c>
      <c r="B90" s="10">
        <v>90400000000000</v>
      </c>
      <c r="C90" s="10">
        <v>7.8787999999999997E-2</v>
      </c>
      <c r="D90" s="15">
        <v>5.106344</v>
      </c>
      <c r="E90" s="12">
        <f t="shared" si="4"/>
        <v>1353093537113.9961</v>
      </c>
      <c r="F90" s="16">
        <f t="shared" si="5"/>
        <v>264973499999.99921</v>
      </c>
      <c r="I90" s="14">
        <v>787.87878799999999</v>
      </c>
      <c r="J90" s="10">
        <v>72800000000000</v>
      </c>
      <c r="K90" s="10">
        <v>787.87878799999999</v>
      </c>
      <c r="L90" s="15">
        <v>5.0162279999999999</v>
      </c>
      <c r="M90" s="12">
        <f t="shared" si="6"/>
        <v>1.1092896261798322E+16</v>
      </c>
      <c r="N90" s="16">
        <f t="shared" si="7"/>
        <v>2210606038500002.5</v>
      </c>
    </row>
    <row r="91" spans="1:14">
      <c r="A91" s="14">
        <v>8.1818000000000002E-2</v>
      </c>
      <c r="B91" s="10">
        <v>90900000000000</v>
      </c>
      <c r="C91" s="10">
        <v>8.1818000000000002E-2</v>
      </c>
      <c r="D91" s="15">
        <v>5.1059939999999999</v>
      </c>
      <c r="E91" s="12">
        <f t="shared" si="4"/>
        <v>1402508886145.5022</v>
      </c>
      <c r="F91" s="16">
        <f t="shared" si="5"/>
        <v>274669500000.00046</v>
      </c>
      <c r="I91" s="14">
        <v>818.18181800000002</v>
      </c>
      <c r="J91" s="10">
        <v>71000000000000</v>
      </c>
      <c r="K91" s="10">
        <v>818.18181800000002</v>
      </c>
      <c r="L91" s="15">
        <v>5.0126160000000004</v>
      </c>
      <c r="M91" s="12">
        <f t="shared" si="6"/>
        <v>1.0925361763473666E+16</v>
      </c>
      <c r="N91" s="16">
        <f t="shared" si="7"/>
        <v>2178787857000002.5</v>
      </c>
    </row>
    <row r="92" spans="1:14">
      <c r="A92" s="14">
        <v>8.4848000000000007E-2</v>
      </c>
      <c r="B92" s="10">
        <v>90300000000000</v>
      </c>
      <c r="C92" s="10">
        <v>8.4848000000000007E-2</v>
      </c>
      <c r="D92" s="15">
        <v>5.1056860000000004</v>
      </c>
      <c r="E92" s="12">
        <f t="shared" si="4"/>
        <v>1401644985120.0024</v>
      </c>
      <c r="F92" s="16">
        <f t="shared" si="5"/>
        <v>274518000000.00046</v>
      </c>
      <c r="I92" s="14">
        <v>848.48484800000006</v>
      </c>
      <c r="J92" s="10">
        <v>69900000000000</v>
      </c>
      <c r="K92" s="10">
        <v>848.48484800000006</v>
      </c>
      <c r="L92" s="15">
        <v>5.009004</v>
      </c>
      <c r="M92" s="12">
        <f t="shared" si="6"/>
        <v>1.0697320029390448E+16</v>
      </c>
      <c r="N92" s="16">
        <f t="shared" si="7"/>
        <v>2134848463500002.5</v>
      </c>
    </row>
    <row r="93" spans="1:14">
      <c r="A93" s="14">
        <v>8.7878999999999999E-2</v>
      </c>
      <c r="B93" s="10">
        <v>93300000000000</v>
      </c>
      <c r="C93" s="10">
        <v>8.7878999999999999E-2</v>
      </c>
      <c r="D93" s="15">
        <v>5.1053839999999999</v>
      </c>
      <c r="E93" s="12">
        <f t="shared" si="4"/>
        <v>1420593670502.9963</v>
      </c>
      <c r="F93" s="16">
        <f t="shared" si="5"/>
        <v>278245799999.99927</v>
      </c>
      <c r="I93" s="14">
        <v>878.78787899999998</v>
      </c>
      <c r="J93" s="10">
        <v>71900000000000</v>
      </c>
      <c r="K93" s="10">
        <v>878.78787899999998</v>
      </c>
      <c r="L93" s="15">
        <v>5.0053669999999997</v>
      </c>
      <c r="M93" s="12">
        <f t="shared" si="6"/>
        <v>1.0757862427733832E+16</v>
      </c>
      <c r="N93" s="16">
        <f t="shared" si="7"/>
        <v>2148484897899994.2</v>
      </c>
    </row>
    <row r="94" spans="1:14">
      <c r="A94" s="14">
        <v>9.0909000000000004E-2</v>
      </c>
      <c r="B94" s="10">
        <v>90700000000000</v>
      </c>
      <c r="C94" s="10">
        <v>9.0909000000000004E-2</v>
      </c>
      <c r="D94" s="15">
        <v>5.1051159999999998</v>
      </c>
      <c r="E94" s="12">
        <f t="shared" si="4"/>
        <v>1423139490000.0022</v>
      </c>
      <c r="F94" s="16">
        <f t="shared" si="5"/>
        <v>278760000000.00043</v>
      </c>
      <c r="I94" s="14">
        <v>909.09090900000001</v>
      </c>
      <c r="J94" s="10">
        <v>70600000000000</v>
      </c>
      <c r="K94" s="10">
        <v>909.09090900000001</v>
      </c>
      <c r="L94" s="15">
        <v>5.0015590000000003</v>
      </c>
      <c r="M94" s="12">
        <f t="shared" si="6"/>
        <v>1.0802931369243426E+16</v>
      </c>
      <c r="N94" s="16">
        <f t="shared" si="7"/>
        <v>2159090887500002.5</v>
      </c>
    </row>
    <row r="95" spans="1:14">
      <c r="A95" s="14">
        <v>9.0909000000000004E-2</v>
      </c>
      <c r="B95" s="10">
        <v>90700000000000</v>
      </c>
      <c r="C95" s="10">
        <v>9.0909000000000004E-2</v>
      </c>
      <c r="D95" s="15">
        <v>5.1051159999999998</v>
      </c>
      <c r="E95" s="12">
        <f t="shared" si="4"/>
        <v>0</v>
      </c>
      <c r="F95" s="16">
        <f t="shared" si="5"/>
        <v>0</v>
      </c>
      <c r="I95" s="14">
        <v>939.39393900000005</v>
      </c>
      <c r="J95" s="10">
        <v>75400000000000</v>
      </c>
      <c r="K95" s="10">
        <v>939.39393900000005</v>
      </c>
      <c r="L95" s="15">
        <v>4.9977499999999999</v>
      </c>
      <c r="M95" s="12">
        <f t="shared" si="6"/>
        <v>1.1059841662128868E+16</v>
      </c>
      <c r="N95" s="16">
        <f t="shared" si="7"/>
        <v>2212121190000002.5</v>
      </c>
    </row>
    <row r="96" spans="1:14">
      <c r="A96" s="14">
        <v>9.3938999999999995E-2</v>
      </c>
      <c r="B96" s="10">
        <v>90900000000000</v>
      </c>
      <c r="C96" s="10">
        <v>9.3938999999999995E-2</v>
      </c>
      <c r="D96" s="15">
        <v>5.104851</v>
      </c>
      <c r="E96" s="12">
        <f t="shared" si="4"/>
        <v>1404503480453.9956</v>
      </c>
      <c r="F96" s="16">
        <f t="shared" si="5"/>
        <v>275123999999.99921</v>
      </c>
      <c r="I96" s="14">
        <v>969.69696999999996</v>
      </c>
      <c r="J96" s="10">
        <v>73900000000000</v>
      </c>
      <c r="K96" s="10">
        <v>969.69696999999996</v>
      </c>
      <c r="L96" s="15">
        <v>4.9939419999999997</v>
      </c>
      <c r="M96" s="12">
        <f t="shared" si="6"/>
        <v>1.130120946901869E+16</v>
      </c>
      <c r="N96" s="16">
        <f t="shared" si="7"/>
        <v>2262121264149994</v>
      </c>
    </row>
    <row r="97" spans="1:14">
      <c r="A97" s="14">
        <v>9.6970000000000001E-2</v>
      </c>
      <c r="B97" s="10">
        <v>86200000000000</v>
      </c>
      <c r="C97" s="10">
        <v>9.6970000000000001E-2</v>
      </c>
      <c r="D97" s="15">
        <v>5.1046170000000002</v>
      </c>
      <c r="E97" s="12">
        <f t="shared" si="4"/>
        <v>1370085337166.7029</v>
      </c>
      <c r="F97" s="16">
        <f t="shared" si="5"/>
        <v>268395050000.00052</v>
      </c>
      <c r="I97" s="14">
        <v>1000</v>
      </c>
      <c r="J97" s="10">
        <v>74400000000000</v>
      </c>
      <c r="K97" s="10">
        <v>1000</v>
      </c>
      <c r="L97" s="15">
        <v>4.9901340000000003</v>
      </c>
      <c r="M97" s="12">
        <f t="shared" si="6"/>
        <v>1.1216957999951644E+16</v>
      </c>
      <c r="N97" s="16">
        <f t="shared" si="7"/>
        <v>2246969674500002.5</v>
      </c>
    </row>
    <row r="98" spans="1:14">
      <c r="A98" s="14">
        <v>0.1</v>
      </c>
      <c r="B98" s="10">
        <v>84700000000000</v>
      </c>
      <c r="C98" s="10">
        <v>0.1</v>
      </c>
      <c r="D98" s="15">
        <v>5.1043830000000003</v>
      </c>
      <c r="E98" s="12">
        <f t="shared" si="4"/>
        <v>1321623960750.0022</v>
      </c>
      <c r="F98" s="16">
        <f t="shared" si="5"/>
        <v>258913500000.00043</v>
      </c>
      <c r="I98" s="10">
        <v>1212.1210000000001</v>
      </c>
      <c r="J98" s="10">
        <v>69200000000000</v>
      </c>
      <c r="K98" s="10">
        <v>1212.1210000000001</v>
      </c>
      <c r="L98" s="15">
        <v>4.9612230000000004</v>
      </c>
      <c r="M98" s="12">
        <f t="shared" si="6"/>
        <v>7.5781015555272352E+16</v>
      </c>
      <c r="N98" s="16">
        <f t="shared" si="7"/>
        <v>1.5230287800000006E+16</v>
      </c>
    </row>
    <row r="99" spans="1:14">
      <c r="A99" s="14">
        <v>0.121212</v>
      </c>
      <c r="B99" s="10">
        <v>82300000000000</v>
      </c>
      <c r="C99" s="10">
        <v>0.121212</v>
      </c>
      <c r="D99" s="15">
        <v>5.1031209999999998</v>
      </c>
      <c r="E99" s="12">
        <f t="shared" si="4"/>
        <v>9039775749903.998</v>
      </c>
      <c r="F99" s="16">
        <f t="shared" si="5"/>
        <v>1771201999999.9995</v>
      </c>
      <c r="I99" s="10">
        <v>1515.152</v>
      </c>
      <c r="J99" s="10">
        <v>71300000000000</v>
      </c>
      <c r="K99" s="10">
        <v>1515.152</v>
      </c>
      <c r="L99" s="15">
        <v>4.9141849999999998</v>
      </c>
      <c r="M99" s="12">
        <f t="shared" si="6"/>
        <v>1.0511348600288598E+17</v>
      </c>
      <c r="N99" s="16">
        <f t="shared" si="7"/>
        <v>2.1287927749999996E+16</v>
      </c>
    </row>
    <row r="100" spans="1:14">
      <c r="A100" s="14">
        <v>0.15151500000000001</v>
      </c>
      <c r="B100" s="10">
        <v>81400000000000</v>
      </c>
      <c r="C100" s="10">
        <v>0.15151500000000001</v>
      </c>
      <c r="D100" s="15">
        <v>5.1019259999999997</v>
      </c>
      <c r="E100" s="12">
        <f t="shared" si="4"/>
        <v>12655791843437.93</v>
      </c>
      <c r="F100" s="16">
        <f t="shared" si="5"/>
        <v>2480300550000.001</v>
      </c>
      <c r="I100" s="10">
        <v>1818.182</v>
      </c>
      <c r="J100" s="10">
        <v>74400000000000</v>
      </c>
      <c r="K100" s="10">
        <v>1818.182</v>
      </c>
      <c r="L100" s="15">
        <v>4.8577700000000004</v>
      </c>
      <c r="M100" s="12">
        <f t="shared" si="6"/>
        <v>1.0786154694895125E+17</v>
      </c>
      <c r="N100" s="16">
        <f t="shared" si="7"/>
        <v>2.20757355E+16</v>
      </c>
    </row>
    <row r="101" spans="1:14">
      <c r="A101" s="14">
        <v>0.18181800000000001</v>
      </c>
      <c r="B101" s="10">
        <v>76700000000000</v>
      </c>
      <c r="C101" s="10">
        <v>0.18181800000000001</v>
      </c>
      <c r="D101" s="15">
        <v>5.1011300000000004</v>
      </c>
      <c r="E101" s="12">
        <f t="shared" si="4"/>
        <v>12220466215885.199</v>
      </c>
      <c r="F101" s="16">
        <f t="shared" si="5"/>
        <v>2395452149999.9995</v>
      </c>
      <c r="I101" s="10">
        <v>2121.212</v>
      </c>
      <c r="J101" s="10">
        <v>71000000000000</v>
      </c>
      <c r="K101" s="10">
        <v>2121.212</v>
      </c>
      <c r="L101" s="15">
        <v>4.7877169999999998</v>
      </c>
      <c r="M101" s="12">
        <f t="shared" si="6"/>
        <v>1.0624639449592349E+17</v>
      </c>
      <c r="N101" s="16">
        <f t="shared" si="7"/>
        <v>2.2030281E+16</v>
      </c>
    </row>
    <row r="102" spans="1:14">
      <c r="A102" s="14">
        <v>0.212121</v>
      </c>
      <c r="B102" s="10">
        <v>71600000000000</v>
      </c>
      <c r="C102" s="10">
        <v>0.212121</v>
      </c>
      <c r="D102" s="15">
        <v>5.100562</v>
      </c>
      <c r="E102" s="12">
        <f t="shared" si="4"/>
        <v>11461434929462.701</v>
      </c>
      <c r="F102" s="16">
        <f t="shared" si="5"/>
        <v>2246967449999.9995</v>
      </c>
      <c r="I102" s="10">
        <v>2424.2420000000002</v>
      </c>
      <c r="J102" s="10">
        <v>76900000000000</v>
      </c>
      <c r="K102" s="10">
        <v>2424.2420000000002</v>
      </c>
      <c r="L102" s="15">
        <v>4.6942079999999997</v>
      </c>
      <c r="M102" s="12">
        <f t="shared" si="6"/>
        <v>1.0624055341843133E+17</v>
      </c>
      <c r="N102" s="16">
        <f t="shared" si="7"/>
        <v>2.2409068500000016E+16</v>
      </c>
    </row>
    <row r="103" spans="1:14">
      <c r="A103" s="14">
        <v>0.242424</v>
      </c>
      <c r="B103" s="10">
        <v>67200000000000</v>
      </c>
      <c r="C103" s="10">
        <v>0.242424</v>
      </c>
      <c r="D103" s="15">
        <v>5.1001300000000001</v>
      </c>
      <c r="E103" s="12">
        <f t="shared" si="4"/>
        <v>10726171467757.199</v>
      </c>
      <c r="F103" s="16">
        <f t="shared" si="5"/>
        <v>2103028199999.9998</v>
      </c>
      <c r="I103" s="10">
        <v>2727.2730000000001</v>
      </c>
      <c r="J103" s="10">
        <v>76200000000000</v>
      </c>
      <c r="K103" s="10">
        <v>2727.2730000000001</v>
      </c>
      <c r="L103" s="15">
        <v>4.5636270000000003</v>
      </c>
      <c r="M103" s="12">
        <f t="shared" si="6"/>
        <v>1.0737710594404835E+17</v>
      </c>
      <c r="N103" s="16">
        <f t="shared" si="7"/>
        <v>2.3197023049999996E+16</v>
      </c>
    </row>
    <row r="104" spans="1:14">
      <c r="A104" s="14">
        <v>0.272727</v>
      </c>
      <c r="B104" s="10">
        <v>67000000000000</v>
      </c>
      <c r="C104" s="10">
        <v>0.272727</v>
      </c>
      <c r="D104" s="15">
        <v>5.0997950000000003</v>
      </c>
      <c r="E104" s="12">
        <f t="shared" si="4"/>
        <v>10369913380076.248</v>
      </c>
      <c r="F104" s="16">
        <f t="shared" si="5"/>
        <v>2033331299999.9998</v>
      </c>
      <c r="I104" s="10">
        <v>3030.3029999999999</v>
      </c>
      <c r="J104" s="10">
        <v>78500000000000</v>
      </c>
      <c r="K104" s="10">
        <v>3030.3029999999999</v>
      </c>
      <c r="L104" s="15">
        <v>4.3532450000000003</v>
      </c>
      <c r="M104" s="12">
        <f t="shared" si="6"/>
        <v>1.0450293325453794E+17</v>
      </c>
      <c r="N104" s="16">
        <f t="shared" si="7"/>
        <v>2.343937049999998E+16</v>
      </c>
    </row>
    <row r="105" spans="1:14">
      <c r="A105" s="14">
        <v>0.30303000000000002</v>
      </c>
      <c r="B105" s="10">
        <v>64600000000000</v>
      </c>
      <c r="C105" s="10">
        <v>0.30303000000000002</v>
      </c>
      <c r="D105" s="15">
        <v>5.0995280000000003</v>
      </c>
      <c r="E105" s="12">
        <f t="shared" si="4"/>
        <v>10168405792190.107</v>
      </c>
      <c r="F105" s="16">
        <f t="shared" si="5"/>
        <v>1993937400000.0017</v>
      </c>
      <c r="I105" s="10">
        <v>3333.3330000000001</v>
      </c>
      <c r="J105" s="10">
        <v>75100000000000</v>
      </c>
      <c r="K105" s="10">
        <v>3333.3330000000001</v>
      </c>
      <c r="L105" s="15">
        <v>3.9373209999999998</v>
      </c>
      <c r="M105" s="12">
        <f t="shared" si="6"/>
        <v>9.6471944255232064E+16</v>
      </c>
      <c r="N105" s="16">
        <f t="shared" si="7"/>
        <v>2.3272704000000016E+16</v>
      </c>
    </row>
    <row r="106" spans="1:14">
      <c r="A106" s="14">
        <v>0.33333299999999999</v>
      </c>
      <c r="B106" s="10">
        <v>63400000000000</v>
      </c>
      <c r="C106" s="10">
        <v>0.33333299999999999</v>
      </c>
      <c r="D106" s="15">
        <v>5.0993069999999996</v>
      </c>
      <c r="E106" s="12">
        <f t="shared" si="4"/>
        <v>9889769504159.9883</v>
      </c>
      <c r="F106" s="16">
        <f t="shared" si="5"/>
        <v>1939391999999.998</v>
      </c>
      <c r="I106" s="10">
        <v>3636.364</v>
      </c>
      <c r="J106" s="10">
        <v>75900000000000</v>
      </c>
      <c r="K106" s="10">
        <v>3636.364</v>
      </c>
      <c r="L106" s="15">
        <v>2.62175</v>
      </c>
      <c r="M106" s="12">
        <f t="shared" si="6"/>
        <v>7.5031969618587728E+16</v>
      </c>
      <c r="N106" s="16">
        <f t="shared" si="7"/>
        <v>2.2878840499999996E+16</v>
      </c>
    </row>
    <row r="107" spans="1:14">
      <c r="A107" s="14">
        <v>0.36363600000000001</v>
      </c>
      <c r="B107" s="10">
        <v>58900000000000</v>
      </c>
      <c r="C107" s="10">
        <v>0.36363600000000001</v>
      </c>
      <c r="D107" s="15">
        <v>5.0991280000000003</v>
      </c>
      <c r="E107" s="12">
        <f t="shared" si="4"/>
        <v>9448995100237.8828</v>
      </c>
      <c r="F107" s="16">
        <f t="shared" si="5"/>
        <v>1853028450000.0015</v>
      </c>
      <c r="I107" s="10">
        <v>3939.3939999999998</v>
      </c>
      <c r="J107" s="10">
        <v>75800000000000</v>
      </c>
      <c r="K107" s="10">
        <v>3939.3939999999998</v>
      </c>
      <c r="L107" s="15">
        <v>16.302765000000001</v>
      </c>
      <c r="M107" s="12">
        <f t="shared" si="6"/>
        <v>2.1748833747356608E+17</v>
      </c>
      <c r="N107" s="16">
        <f t="shared" si="7"/>
        <v>2.298482549999998E+16</v>
      </c>
    </row>
    <row r="108" spans="1:14">
      <c r="A108" s="14">
        <v>0.39393899999999998</v>
      </c>
      <c r="B108" s="10">
        <v>57700000000000</v>
      </c>
      <c r="C108" s="10">
        <v>0.39393899999999998</v>
      </c>
      <c r="D108" s="15">
        <v>5.0989699999999996</v>
      </c>
      <c r="E108" s="12">
        <f t="shared" si="4"/>
        <v>9008310891680.0898</v>
      </c>
      <c r="F108" s="16">
        <f t="shared" si="5"/>
        <v>1766664899999.9983</v>
      </c>
      <c r="I108" s="10">
        <v>4242.424</v>
      </c>
      <c r="J108" s="10">
        <v>75200000000000</v>
      </c>
      <c r="K108" s="10">
        <v>4242.424</v>
      </c>
      <c r="L108" s="15">
        <v>6.7915169999999998</v>
      </c>
      <c r="M108" s="12">
        <f t="shared" si="6"/>
        <v>2.6418432536086518E+17</v>
      </c>
      <c r="N108" s="16">
        <f t="shared" si="7"/>
        <v>2.2878765000000016E+16</v>
      </c>
    </row>
    <row r="109" spans="1:14">
      <c r="A109" s="14">
        <v>0.42424200000000001</v>
      </c>
      <c r="B109" s="10">
        <v>56800000000000</v>
      </c>
      <c r="C109" s="10">
        <v>0.42424200000000001</v>
      </c>
      <c r="D109" s="15">
        <v>5.0988340000000001</v>
      </c>
      <c r="E109" s="12">
        <f t="shared" si="4"/>
        <v>8845813563268.5078</v>
      </c>
      <c r="F109" s="16">
        <f t="shared" si="5"/>
        <v>1734846750000.0015</v>
      </c>
      <c r="I109" s="10">
        <v>4545.4549999999999</v>
      </c>
      <c r="J109" s="10">
        <v>74500000000000</v>
      </c>
      <c r="K109" s="10">
        <v>4545.4549999999999</v>
      </c>
      <c r="L109" s="15">
        <v>5.9377259999999996</v>
      </c>
      <c r="M109" s="12">
        <f t="shared" si="6"/>
        <v>1.443615196898225E+17</v>
      </c>
      <c r="N109" s="16">
        <f t="shared" si="7"/>
        <v>2.2681870349999996E+16</v>
      </c>
    </row>
    <row r="110" spans="1:14">
      <c r="A110" s="14">
        <v>0.45454499999999998</v>
      </c>
      <c r="B110" s="10">
        <v>55500000000000</v>
      </c>
      <c r="C110" s="10">
        <v>0.45454499999999998</v>
      </c>
      <c r="D110" s="15">
        <v>5.0987280000000004</v>
      </c>
      <c r="E110" s="12">
        <f t="shared" si="4"/>
        <v>8675644450104.4434</v>
      </c>
      <c r="F110" s="16">
        <f t="shared" si="5"/>
        <v>1701513449999.9983</v>
      </c>
      <c r="I110" s="10">
        <v>4848.4849999999997</v>
      </c>
      <c r="J110" s="10">
        <v>80600000000000</v>
      </c>
      <c r="K110" s="10">
        <v>4848.4849999999997</v>
      </c>
      <c r="L110" s="15">
        <v>5.6062479999999999</v>
      </c>
      <c r="M110" s="12">
        <f t="shared" si="6"/>
        <v>1.3564155885830536E+17</v>
      </c>
      <c r="N110" s="16">
        <f t="shared" si="7"/>
        <v>2.349997649999998E+16</v>
      </c>
    </row>
    <row r="111" spans="1:14">
      <c r="A111" s="14">
        <v>0.484848</v>
      </c>
      <c r="B111" s="10">
        <v>55100000000000</v>
      </c>
      <c r="C111" s="10">
        <v>0.484848</v>
      </c>
      <c r="D111" s="15">
        <v>5.0986219999999998</v>
      </c>
      <c r="E111" s="12">
        <f t="shared" si="4"/>
        <v>8544134713432.5068</v>
      </c>
      <c r="F111" s="16">
        <f t="shared" si="5"/>
        <v>1675755900000.0015</v>
      </c>
      <c r="I111" s="10">
        <v>5151.5150000000003</v>
      </c>
      <c r="J111" s="10">
        <v>71300000000000</v>
      </c>
      <c r="K111" s="10">
        <v>5151.5150000000003</v>
      </c>
      <c r="L111" s="15">
        <v>5.4200689999999998</v>
      </c>
      <c r="M111" s="12">
        <f t="shared" si="6"/>
        <v>1.268860513183675E+17</v>
      </c>
      <c r="N111" s="16">
        <f t="shared" si="7"/>
        <v>2.3015128500000048E+16</v>
      </c>
    </row>
    <row r="112" spans="1:14">
      <c r="A112" s="14">
        <v>0.51515200000000005</v>
      </c>
      <c r="B112" s="10">
        <v>55200000000000</v>
      </c>
      <c r="C112" s="10">
        <v>0.51515200000000005</v>
      </c>
      <c r="D112" s="15">
        <v>5.0985329999999998</v>
      </c>
      <c r="E112" s="12">
        <f t="shared" si="4"/>
        <v>8521077184684.0137</v>
      </c>
      <c r="F112" s="16">
        <f t="shared" si="5"/>
        <v>1671265600000.0029</v>
      </c>
      <c r="I112" s="10">
        <v>5454.5450000000001</v>
      </c>
      <c r="J112" s="10">
        <v>76900000000000</v>
      </c>
      <c r="K112" s="10">
        <v>5454.5450000000001</v>
      </c>
      <c r="L112" s="15">
        <v>5.2936230000000002</v>
      </c>
      <c r="M112" s="12">
        <f t="shared" si="6"/>
        <v>1.202854217144579E+17</v>
      </c>
      <c r="N112" s="16">
        <f t="shared" si="7"/>
        <v>2.245452299999998E+16</v>
      </c>
    </row>
    <row r="113" spans="1:14">
      <c r="A113" s="14">
        <v>0.54545500000000002</v>
      </c>
      <c r="B113" s="10">
        <v>55400000000000</v>
      </c>
      <c r="C113" s="10">
        <v>0.54545500000000002</v>
      </c>
      <c r="D113" s="15">
        <v>5.0984600000000002</v>
      </c>
      <c r="E113" s="12">
        <f t="shared" si="4"/>
        <v>8543835591004.3408</v>
      </c>
      <c r="F113" s="16">
        <f t="shared" si="5"/>
        <v>1675755899999.9983</v>
      </c>
      <c r="I113" s="10">
        <v>5757.576</v>
      </c>
      <c r="J113" s="10">
        <v>76800000000000</v>
      </c>
      <c r="K113" s="10">
        <v>5757.576</v>
      </c>
      <c r="L113" s="15">
        <v>5.197457</v>
      </c>
      <c r="M113" s="12">
        <f t="shared" si="6"/>
        <v>1.2215778065921898E+17</v>
      </c>
      <c r="N113" s="16">
        <f t="shared" si="7"/>
        <v>2.3287932349999996E+16</v>
      </c>
    </row>
    <row r="114" spans="1:14">
      <c r="A114" s="14">
        <v>0.57575799999999999</v>
      </c>
      <c r="B114" s="10">
        <v>55900000000000</v>
      </c>
      <c r="C114" s="10">
        <v>0.57575799999999999</v>
      </c>
      <c r="D114" s="15">
        <v>5.0983869999999998</v>
      </c>
      <c r="E114" s="12">
        <f t="shared" si="4"/>
        <v>8597787395385.8164</v>
      </c>
      <c r="F114" s="16">
        <f t="shared" si="5"/>
        <v>1686361949999.9983</v>
      </c>
      <c r="I114" s="10">
        <v>6060.6059999999998</v>
      </c>
      <c r="J114" s="10">
        <v>74900000000000</v>
      </c>
      <c r="K114" s="10">
        <v>6060.6059999999998</v>
      </c>
      <c r="L114" s="15">
        <v>5.1179940000000004</v>
      </c>
      <c r="M114" s="12">
        <f t="shared" si="6"/>
        <v>1.1854942059440014E+17</v>
      </c>
      <c r="N114" s="16">
        <f t="shared" si="7"/>
        <v>2.298482549999998E+16</v>
      </c>
    </row>
    <row r="115" spans="1:14">
      <c r="A115" s="14">
        <v>0.60606099999999996</v>
      </c>
      <c r="B115" s="10">
        <v>53900000000000</v>
      </c>
      <c r="C115" s="10">
        <v>0.60606099999999996</v>
      </c>
      <c r="D115" s="15">
        <v>5.0983140000000002</v>
      </c>
      <c r="E115" s="12">
        <f t="shared" si="4"/>
        <v>8481792804562.3418</v>
      </c>
      <c r="F115" s="16">
        <f t="shared" si="5"/>
        <v>1663634699999.9983</v>
      </c>
      <c r="I115" s="10">
        <v>6363.6360000000004</v>
      </c>
      <c r="J115" s="10">
        <v>76100000000000</v>
      </c>
      <c r="K115" s="10">
        <v>6363.6360000000004</v>
      </c>
      <c r="L115" s="15">
        <v>5.04887</v>
      </c>
      <c r="M115" s="12">
        <f t="shared" si="6"/>
        <v>1.1630264612148026E+17</v>
      </c>
      <c r="N115" s="16">
        <f t="shared" si="7"/>
        <v>2.2878765000000048E+16</v>
      </c>
    </row>
    <row r="116" spans="1:14">
      <c r="A116" s="14">
        <v>0.63636400000000004</v>
      </c>
      <c r="B116" s="10">
        <v>57000000000000</v>
      </c>
      <c r="C116" s="10">
        <v>0.63636400000000004</v>
      </c>
      <c r="D116" s="15">
        <v>5.0982500000000002</v>
      </c>
      <c r="E116" s="12">
        <f t="shared" si="4"/>
        <v>8566650127280.7227</v>
      </c>
      <c r="F116" s="16">
        <f t="shared" si="5"/>
        <v>1680301350000.0044</v>
      </c>
      <c r="I116" s="10">
        <v>6666.6670000000004</v>
      </c>
      <c r="J116" s="10">
        <v>78500000000000</v>
      </c>
      <c r="K116" s="10">
        <v>6666.6670000000004</v>
      </c>
      <c r="L116" s="15">
        <v>4.9874130000000001</v>
      </c>
      <c r="M116" s="12">
        <f t="shared" si="6"/>
        <v>1.1754643337132645E+17</v>
      </c>
      <c r="N116" s="16">
        <f t="shared" si="7"/>
        <v>2.3424296299999996E+16</v>
      </c>
    </row>
    <row r="117" spans="1:14">
      <c r="A117" s="14">
        <v>0.66666700000000001</v>
      </c>
      <c r="B117" s="10">
        <v>56200000000000</v>
      </c>
      <c r="C117" s="10">
        <v>0.66666700000000001</v>
      </c>
      <c r="D117" s="15">
        <v>5.0982010000000004</v>
      </c>
      <c r="E117" s="12">
        <f t="shared" si="4"/>
        <v>8744220446679.8906</v>
      </c>
      <c r="F117" s="16">
        <f t="shared" si="5"/>
        <v>1715149799999.9983</v>
      </c>
      <c r="I117" s="10">
        <v>6969.6970000000001</v>
      </c>
      <c r="J117" s="10">
        <v>80600000000000</v>
      </c>
      <c r="K117" s="10">
        <v>6969.6970000000001</v>
      </c>
      <c r="L117" s="15">
        <v>4.9427060000000003</v>
      </c>
      <c r="M117" s="12">
        <f t="shared" si="6"/>
        <v>1.1968790553167166E+17</v>
      </c>
      <c r="N117" s="16">
        <f t="shared" si="7"/>
        <v>2.410603649999998E+16</v>
      </c>
    </row>
    <row r="118" spans="1:14">
      <c r="A118" s="14">
        <v>0.69696999999999998</v>
      </c>
      <c r="B118" s="10">
        <v>55700000000000</v>
      </c>
      <c r="C118" s="10">
        <v>0.69696999999999998</v>
      </c>
      <c r="D118" s="15">
        <v>5.0981519999999998</v>
      </c>
      <c r="E118" s="12">
        <f t="shared" si="4"/>
        <v>8643717876728.0166</v>
      </c>
      <c r="F118" s="16">
        <f t="shared" si="5"/>
        <v>1695452849999.9983</v>
      </c>
      <c r="I118" s="10">
        <v>7272.7269999999999</v>
      </c>
      <c r="J118" s="10">
        <v>85000000000000</v>
      </c>
      <c r="K118" s="10">
        <v>7272.7269999999999</v>
      </c>
      <c r="L118" s="15">
        <v>17.905484000000001</v>
      </c>
      <c r="M118" s="12">
        <f t="shared" si="6"/>
        <v>2.8664064244997981E+17</v>
      </c>
      <c r="N118" s="16">
        <f t="shared" si="7"/>
        <v>2.509088399999998E+16</v>
      </c>
    </row>
    <row r="119" spans="1:14">
      <c r="A119" s="14">
        <v>0.72727299999999995</v>
      </c>
      <c r="B119" s="10">
        <v>55300000000000</v>
      </c>
      <c r="C119" s="10">
        <v>0.72727299999999995</v>
      </c>
      <c r="D119" s="15">
        <v>5.0981019999999999</v>
      </c>
      <c r="E119" s="12">
        <f t="shared" si="4"/>
        <v>8574114107695.4912</v>
      </c>
      <c r="F119" s="16">
        <f t="shared" si="5"/>
        <v>1681816499999.9983</v>
      </c>
      <c r="I119" s="10">
        <v>7575.7579999999998</v>
      </c>
      <c r="J119" s="10">
        <v>80700000000000</v>
      </c>
      <c r="K119" s="10">
        <v>7575.7579999999998</v>
      </c>
      <c r="L119" s="15">
        <v>4.823461</v>
      </c>
      <c r="M119" s="12">
        <f t="shared" si="6"/>
        <v>2.8531779157032035E+17</v>
      </c>
      <c r="N119" s="16">
        <f t="shared" si="7"/>
        <v>2.5106118349999996E+16</v>
      </c>
    </row>
    <row r="120" spans="1:14">
      <c r="A120" s="14">
        <v>0.75757600000000003</v>
      </c>
      <c r="B120" s="10">
        <v>56400000000000</v>
      </c>
      <c r="C120" s="10">
        <v>0.75757600000000003</v>
      </c>
      <c r="D120" s="15">
        <v>5.0980559999999997</v>
      </c>
      <c r="E120" s="12">
        <f t="shared" si="4"/>
        <v>8628103861281.4727</v>
      </c>
      <c r="F120" s="16">
        <f t="shared" si="5"/>
        <v>1692422550000.0044</v>
      </c>
      <c r="I120" s="10">
        <v>7878.7879999999996</v>
      </c>
      <c r="J120" s="10">
        <v>67200000000000</v>
      </c>
      <c r="K120" s="10">
        <v>7878.7879999999996</v>
      </c>
      <c r="L120" s="15">
        <v>4.749244</v>
      </c>
      <c r="M120" s="12">
        <f t="shared" si="6"/>
        <v>1.0725770103764614E+17</v>
      </c>
      <c r="N120" s="16">
        <f t="shared" si="7"/>
        <v>2.240906849999998E+16</v>
      </c>
    </row>
    <row r="121" spans="1:14">
      <c r="A121" s="14">
        <v>0.787879</v>
      </c>
      <c r="B121" s="10">
        <v>56900000000000</v>
      </c>
      <c r="C121" s="10">
        <v>0.787879</v>
      </c>
      <c r="D121" s="15">
        <v>5.09802</v>
      </c>
      <c r="E121" s="12">
        <f t="shared" si="4"/>
        <v>8751623148368.0908</v>
      </c>
      <c r="F121" s="16">
        <f t="shared" si="5"/>
        <v>1716664949999.9983</v>
      </c>
      <c r="I121" s="10">
        <v>8181.8180000000002</v>
      </c>
      <c r="J121" s="10">
        <v>83800000000000</v>
      </c>
      <c r="K121" s="10">
        <v>8181.8180000000002</v>
      </c>
      <c r="L121" s="15">
        <v>4.6866450000000004</v>
      </c>
      <c r="M121" s="12">
        <f t="shared" si="6"/>
        <v>1.0794074349854274E+17</v>
      </c>
      <c r="N121" s="16">
        <f t="shared" si="7"/>
        <v>2.2878765000000048E+16</v>
      </c>
    </row>
    <row r="122" spans="1:14">
      <c r="A122" s="14">
        <v>0.81818199999999996</v>
      </c>
      <c r="B122" s="10">
        <v>57100000000000</v>
      </c>
      <c r="C122" s="10">
        <v>0.81818199999999996</v>
      </c>
      <c r="D122" s="15">
        <v>5.0979840000000003</v>
      </c>
      <c r="E122" s="12">
        <f t="shared" si="4"/>
        <v>8805631012541.9902</v>
      </c>
      <c r="F122" s="16">
        <f t="shared" si="5"/>
        <v>1727270999999.9983</v>
      </c>
      <c r="I122" s="10">
        <v>8484.848</v>
      </c>
      <c r="J122" s="10">
        <v>80600000000000</v>
      </c>
      <c r="K122" s="10">
        <v>8484.848</v>
      </c>
      <c r="L122" s="15">
        <v>4.6333489999999999</v>
      </c>
      <c r="M122" s="12">
        <f t="shared" si="6"/>
        <v>1.1607617283280192E+17</v>
      </c>
      <c r="N122" s="16">
        <f t="shared" si="7"/>
        <v>2.490906599999998E+16</v>
      </c>
    </row>
    <row r="123" spans="1:14">
      <c r="A123" s="14">
        <v>0.84848500000000004</v>
      </c>
      <c r="B123" s="10">
        <v>54800000000000</v>
      </c>
      <c r="C123" s="10">
        <v>0.84848500000000004</v>
      </c>
      <c r="D123" s="15">
        <v>5.0979479999999997</v>
      </c>
      <c r="E123" s="12">
        <f t="shared" si="4"/>
        <v>8643360983903.123</v>
      </c>
      <c r="F123" s="16">
        <f t="shared" si="5"/>
        <v>1695452850000.0044</v>
      </c>
      <c r="I123" s="10">
        <v>8787.8790000000008</v>
      </c>
      <c r="J123" s="10">
        <v>86100000000000</v>
      </c>
      <c r="K123" s="10">
        <v>8787.8790000000008</v>
      </c>
      <c r="L123" s="15">
        <v>5.1360229999999998</v>
      </c>
      <c r="M123" s="12">
        <f t="shared" si="6"/>
        <v>1.2337561046022146E+17</v>
      </c>
      <c r="N123" s="16">
        <f t="shared" si="7"/>
        <v>2.5257633850000072E+16</v>
      </c>
    </row>
    <row r="124" spans="1:14">
      <c r="A124" s="14">
        <v>0.87878800000000001</v>
      </c>
      <c r="B124" s="10">
        <v>54900000000000</v>
      </c>
      <c r="C124" s="10">
        <v>0.87878800000000001</v>
      </c>
      <c r="D124" s="15">
        <v>5.0979130000000001</v>
      </c>
      <c r="E124" s="12">
        <f t="shared" si="4"/>
        <v>8473369948591.2676</v>
      </c>
      <c r="F124" s="16">
        <f t="shared" si="5"/>
        <v>1662119549999.9983</v>
      </c>
      <c r="I124" s="10">
        <v>9090.9089999999997</v>
      </c>
      <c r="J124" s="10">
        <v>77500000000000</v>
      </c>
      <c r="K124" s="10">
        <v>9090.9089999999997</v>
      </c>
      <c r="L124" s="15">
        <v>4.521433</v>
      </c>
      <c r="M124" s="12">
        <f t="shared" si="6"/>
        <v>1.1969380466971154E+17</v>
      </c>
      <c r="N124" s="16">
        <f t="shared" si="7"/>
        <v>2.4787853999999904E+16</v>
      </c>
    </row>
    <row r="125" spans="1:14">
      <c r="A125" s="14">
        <v>0.90909099999999998</v>
      </c>
      <c r="B125" s="10">
        <v>54500000000000</v>
      </c>
      <c r="C125" s="10">
        <v>0.90909099999999998</v>
      </c>
      <c r="D125" s="15">
        <v>5.0978849999999998</v>
      </c>
      <c r="E125" s="12">
        <f t="shared" si="4"/>
        <v>8450145346815.8916</v>
      </c>
      <c r="F125" s="16">
        <f t="shared" si="5"/>
        <v>1657574099999.9983</v>
      </c>
      <c r="I125" s="10">
        <v>9393.9390000000003</v>
      </c>
      <c r="J125" s="10">
        <v>83500000000000</v>
      </c>
      <c r="K125" s="10">
        <v>9393.9390000000003</v>
      </c>
      <c r="L125" s="15">
        <v>4.4004560000000001</v>
      </c>
      <c r="M125" s="12">
        <f t="shared" si="6"/>
        <v>1.0881990095271773E+17</v>
      </c>
      <c r="N125" s="16">
        <f t="shared" si="7"/>
        <v>2.4393915000000052E+16</v>
      </c>
    </row>
    <row r="126" spans="1:14">
      <c r="A126" s="14">
        <v>0.93939399999999995</v>
      </c>
      <c r="B126" s="10">
        <v>54400000000000</v>
      </c>
      <c r="C126" s="10">
        <v>0.93939399999999995</v>
      </c>
      <c r="D126" s="15">
        <v>5.0978570000000003</v>
      </c>
      <c r="E126" s="12">
        <f t="shared" si="4"/>
        <v>8411478738512.8408</v>
      </c>
      <c r="F126" s="16">
        <f t="shared" si="5"/>
        <v>1649998349999.9983</v>
      </c>
      <c r="I126" s="10">
        <v>9696.9699999999993</v>
      </c>
      <c r="J126" s="10">
        <v>86400000000000</v>
      </c>
      <c r="K126" s="10">
        <v>9696.9699999999993</v>
      </c>
      <c r="L126" s="15">
        <v>4.3071039999999998</v>
      </c>
      <c r="M126" s="12">
        <f t="shared" si="6"/>
        <v>1.1207710959494066E+17</v>
      </c>
      <c r="N126" s="16">
        <f t="shared" si="7"/>
        <v>2.574248344999992E+16</v>
      </c>
    </row>
    <row r="127" spans="1:14">
      <c r="A127" s="14">
        <v>0.96969700000000003</v>
      </c>
      <c r="B127" s="10">
        <v>55500000000000</v>
      </c>
      <c r="C127" s="10">
        <v>0.96969700000000003</v>
      </c>
      <c r="D127" s="15">
        <v>5.0978289999999999</v>
      </c>
      <c r="E127" s="12">
        <f t="shared" si="4"/>
        <v>8488672506773.5723</v>
      </c>
      <c r="F127" s="16">
        <f t="shared" si="5"/>
        <v>1665149850000.0044</v>
      </c>
      <c r="I127" s="10">
        <v>10000</v>
      </c>
      <c r="J127" s="10">
        <v>88900000000000</v>
      </c>
      <c r="K127" s="10">
        <v>10000</v>
      </c>
      <c r="L127" s="15">
        <v>4.207662</v>
      </c>
      <c r="M127" s="12">
        <f t="shared" si="6"/>
        <v>1.1307855963344875E+17</v>
      </c>
      <c r="N127" s="16">
        <f t="shared" si="7"/>
        <v>2.6560579500000056E+16</v>
      </c>
    </row>
    <row r="128" spans="1:14">
      <c r="B128" s="18"/>
      <c r="C128" s="18"/>
      <c r="E128" s="18"/>
      <c r="F128" s="18"/>
      <c r="I128" s="10">
        <v>12121.21</v>
      </c>
      <c r="J128" s="10">
        <v>86900000000000</v>
      </c>
      <c r="K128" s="10">
        <v>12121.21</v>
      </c>
      <c r="L128" s="15">
        <v>2.8359329999999998</v>
      </c>
      <c r="M128" s="12">
        <f t="shared" si="6"/>
        <v>6.5665449539030221E+17</v>
      </c>
      <c r="N128" s="16">
        <f t="shared" si="7"/>
        <v>1.8645435899999994E+17</v>
      </c>
    </row>
    <row r="129" spans="2:14">
      <c r="B129" s="18"/>
      <c r="C129" s="18"/>
      <c r="E129" s="18"/>
      <c r="F129" s="18"/>
      <c r="I129" s="10">
        <v>15151.52</v>
      </c>
      <c r="J129" s="10">
        <v>93600000000000</v>
      </c>
      <c r="K129" s="10">
        <v>15151.52</v>
      </c>
      <c r="L129" s="15">
        <v>4.2604670000000002</v>
      </c>
      <c r="M129" s="12">
        <f t="shared" si="6"/>
        <v>9.7038117126550042E+17</v>
      </c>
      <c r="N129" s="16">
        <f t="shared" si="7"/>
        <v>2.7348547750000013E+17</v>
      </c>
    </row>
    <row r="130" spans="2:14">
      <c r="B130" s="18"/>
      <c r="C130" s="18"/>
      <c r="E130" s="18"/>
      <c r="F130" s="18"/>
      <c r="I130" s="10">
        <v>18181.82</v>
      </c>
      <c r="J130" s="10">
        <v>93600000000000</v>
      </c>
      <c r="K130" s="10">
        <v>18181.82</v>
      </c>
      <c r="L130" s="15">
        <v>18.560233</v>
      </c>
      <c r="M130" s="12">
        <f t="shared" si="6"/>
        <v>3.2363869454279997E+18</v>
      </c>
      <c r="N130" s="16">
        <f t="shared" si="7"/>
        <v>2.8363607999999994E+17</v>
      </c>
    </row>
    <row r="131" spans="2:14">
      <c r="B131" s="18"/>
      <c r="C131" s="18"/>
      <c r="E131" s="18"/>
      <c r="F131" s="18"/>
      <c r="I131" s="10">
        <v>21212.12</v>
      </c>
      <c r="J131" s="10">
        <v>98800000000000</v>
      </c>
      <c r="K131" s="10">
        <v>21212.12</v>
      </c>
      <c r="L131" s="15">
        <v>7.8765390000000002</v>
      </c>
      <c r="M131" s="12">
        <f t="shared" si="6"/>
        <v>3.853355944215959E+18</v>
      </c>
      <c r="N131" s="16">
        <f t="shared" si="7"/>
        <v>2.9151485999999994E+17</v>
      </c>
    </row>
    <row r="132" spans="2:14">
      <c r="B132" s="18"/>
      <c r="C132" s="18"/>
      <c r="E132" s="18"/>
      <c r="F132" s="18"/>
      <c r="I132" s="10">
        <v>24242.42</v>
      </c>
      <c r="J132" s="10">
        <v>91800000000000</v>
      </c>
      <c r="K132" s="10">
        <v>24242.42</v>
      </c>
      <c r="L132" s="15">
        <v>6.7357490000000002</v>
      </c>
      <c r="M132" s="12">
        <f t="shared" si="6"/>
        <v>2.1099237179529595E+18</v>
      </c>
      <c r="N132" s="16">
        <f t="shared" si="7"/>
        <v>2.8878758999999994E+17</v>
      </c>
    </row>
    <row r="133" spans="2:14">
      <c r="B133" s="18"/>
      <c r="C133" s="18"/>
      <c r="E133" s="18"/>
      <c r="F133" s="18"/>
      <c r="I133" s="10">
        <v>27272.73</v>
      </c>
      <c r="J133" s="10">
        <v>79300000000000</v>
      </c>
      <c r="K133" s="10">
        <v>27272.73</v>
      </c>
      <c r="L133" s="15">
        <v>6.1956860000000002</v>
      </c>
      <c r="M133" s="12">
        <f t="shared" si="6"/>
        <v>1.6761921343997094E+18</v>
      </c>
      <c r="N133" s="16">
        <f t="shared" si="7"/>
        <v>2.5924302050000013E+17</v>
      </c>
    </row>
    <row r="134" spans="2:14">
      <c r="B134" s="18"/>
      <c r="C134" s="18"/>
      <c r="E134" s="18"/>
      <c r="F134" s="18"/>
      <c r="I134" s="10">
        <v>30303.03</v>
      </c>
      <c r="J134" s="10">
        <v>75200000000000</v>
      </c>
      <c r="K134" s="10">
        <v>30303.03</v>
      </c>
      <c r="L134" s="15">
        <v>5.7793010000000002</v>
      </c>
      <c r="M134" s="12">
        <f t="shared" si="6"/>
        <v>1.4016163949731121E+18</v>
      </c>
      <c r="N134" s="16">
        <f t="shared" si="7"/>
        <v>2.3409067499999994E+17</v>
      </c>
    </row>
    <row r="135" spans="2:14">
      <c r="B135" s="18"/>
      <c r="C135" s="18"/>
      <c r="E135" s="18"/>
      <c r="F135" s="18"/>
      <c r="I135" s="10">
        <v>33333.33</v>
      </c>
      <c r="J135" s="10">
        <v>71500000000000</v>
      </c>
      <c r="K135" s="10">
        <v>33333.33</v>
      </c>
      <c r="L135" s="15">
        <v>5.2176859999999996</v>
      </c>
      <c r="M135" s="12">
        <f t="shared" si="6"/>
        <v>1.2221639239712187E+18</v>
      </c>
      <c r="N135" s="16">
        <f t="shared" si="7"/>
        <v>2.2227250500000022E+17</v>
      </c>
    </row>
    <row r="136" spans="2:14">
      <c r="B136" s="18"/>
      <c r="C136" s="18"/>
      <c r="E136" s="18"/>
      <c r="F136" s="18"/>
      <c r="I136" s="10">
        <v>36363.64</v>
      </c>
      <c r="J136" s="10">
        <v>79200000000000</v>
      </c>
      <c r="K136" s="10">
        <v>36363.64</v>
      </c>
      <c r="L136" s="15">
        <v>5.8325800000000001</v>
      </c>
      <c r="M136" s="12">
        <f t="shared" si="6"/>
        <v>1.2615749366156795E+18</v>
      </c>
      <c r="N136" s="16">
        <f t="shared" si="7"/>
        <v>2.2833385849999984E+17</v>
      </c>
    </row>
    <row r="137" spans="2:14">
      <c r="B137" s="18"/>
      <c r="C137" s="18"/>
      <c r="E137" s="18"/>
      <c r="F137" s="18"/>
      <c r="I137" s="10">
        <v>39393.94</v>
      </c>
      <c r="J137" s="10">
        <v>90900000000000</v>
      </c>
      <c r="K137" s="10">
        <v>39393.94</v>
      </c>
      <c r="L137" s="15">
        <v>4.6093599999999997</v>
      </c>
      <c r="M137" s="12">
        <f t="shared" ref="M137:M200" si="8">((L137+L136)/2)*((J136+J137)/2)*(I137-I136)</f>
        <v>1.3455850135045512E+18</v>
      </c>
      <c r="N137" s="16">
        <f t="shared" ref="N137:N200" si="9">((J136+J137)/2)*(I137-I136)</f>
        <v>2.5772701500000026E+17</v>
      </c>
    </row>
    <row r="138" spans="2:14">
      <c r="B138" s="18"/>
      <c r="C138" s="18"/>
      <c r="E138" s="18"/>
      <c r="F138" s="18"/>
      <c r="I138" s="10">
        <v>42424.24</v>
      </c>
      <c r="J138" s="10">
        <v>87100000000000</v>
      </c>
      <c r="K138" s="10">
        <v>42424.24</v>
      </c>
      <c r="L138" s="15">
        <v>21.817743</v>
      </c>
      <c r="M138" s="12">
        <f t="shared" si="8"/>
        <v>3.5636512348300447E+18</v>
      </c>
      <c r="N138" s="16">
        <f t="shared" si="9"/>
        <v>2.6969669999999962E+17</v>
      </c>
    </row>
    <row r="139" spans="2:14">
      <c r="B139" s="18"/>
      <c r="C139" s="18"/>
      <c r="E139" s="18"/>
      <c r="F139" s="18"/>
      <c r="I139" s="10">
        <v>45454.55</v>
      </c>
      <c r="J139" s="10">
        <v>106000000000000</v>
      </c>
      <c r="K139" s="10">
        <v>45454.55</v>
      </c>
      <c r="L139" s="15">
        <v>9.8613400000000002</v>
      </c>
      <c r="M139" s="12">
        <f t="shared" si="8"/>
        <v>4.634276512826623E+18</v>
      </c>
      <c r="N139" s="16">
        <f t="shared" si="9"/>
        <v>2.9257643050000045E+17</v>
      </c>
    </row>
    <row r="140" spans="2:14">
      <c r="B140" s="18"/>
      <c r="C140" s="18"/>
      <c r="E140" s="18"/>
      <c r="F140" s="18"/>
      <c r="I140" s="10">
        <v>48484.85</v>
      </c>
      <c r="J140" s="10">
        <v>131000000000000</v>
      </c>
      <c r="K140" s="10">
        <v>48484.85</v>
      </c>
      <c r="L140" s="15">
        <v>7.321339</v>
      </c>
      <c r="M140" s="12">
        <f t="shared" si="8"/>
        <v>3.0850688262917207E+18</v>
      </c>
      <c r="N140" s="16">
        <f t="shared" si="9"/>
        <v>3.5909054999999949E+17</v>
      </c>
    </row>
    <row r="141" spans="2:14">
      <c r="B141" s="18"/>
      <c r="C141" s="18"/>
      <c r="E141" s="18"/>
      <c r="F141" s="18"/>
      <c r="I141" s="10">
        <v>51515.15</v>
      </c>
      <c r="J141" s="10">
        <v>148000000000000</v>
      </c>
      <c r="K141" s="10">
        <v>51515.15</v>
      </c>
      <c r="L141" s="15">
        <v>6.7018430000000002</v>
      </c>
      <c r="M141" s="12">
        <f t="shared" si="8"/>
        <v>2.9639877769183529E+18</v>
      </c>
      <c r="N141" s="16">
        <f t="shared" si="9"/>
        <v>4.2272685000000038E+17</v>
      </c>
    </row>
    <row r="142" spans="2:14">
      <c r="B142" s="18"/>
      <c r="C142" s="18"/>
      <c r="E142" s="18"/>
      <c r="F142" s="18"/>
      <c r="I142" s="10">
        <v>54545.45</v>
      </c>
      <c r="J142" s="10">
        <v>81700000000000</v>
      </c>
      <c r="K142" s="10">
        <v>54545.45</v>
      </c>
      <c r="L142" s="15">
        <v>7.0245059999999997</v>
      </c>
      <c r="M142" s="12">
        <f t="shared" si="8"/>
        <v>2.3885903123921439E+18</v>
      </c>
      <c r="N142" s="16">
        <f t="shared" si="9"/>
        <v>3.4802995499999949E+17</v>
      </c>
    </row>
    <row r="143" spans="2:14">
      <c r="B143" s="18"/>
      <c r="C143" s="18"/>
      <c r="E143" s="18"/>
      <c r="F143" s="18"/>
      <c r="I143" s="10">
        <v>57575.76</v>
      </c>
      <c r="J143" s="10">
        <v>45000000000000</v>
      </c>
      <c r="K143" s="10">
        <v>57575.76</v>
      </c>
      <c r="L143" s="15">
        <v>6.1425179999999999</v>
      </c>
      <c r="M143" s="12">
        <f t="shared" si="8"/>
        <v>1.263837710456414E+18</v>
      </c>
      <c r="N143" s="16">
        <f t="shared" si="9"/>
        <v>1.9197013850000032E+17</v>
      </c>
    </row>
    <row r="144" spans="2:14">
      <c r="B144" s="18"/>
      <c r="C144" s="18"/>
      <c r="E144" s="18"/>
      <c r="F144" s="18"/>
      <c r="I144" s="10">
        <v>60606.06</v>
      </c>
      <c r="J144" s="10">
        <v>54800000000000</v>
      </c>
      <c r="K144" s="10">
        <v>60606.06</v>
      </c>
      <c r="L144" s="15">
        <v>5.902406</v>
      </c>
      <c r="M144" s="12">
        <f t="shared" si="8"/>
        <v>9.1066834327013875E+17</v>
      </c>
      <c r="N144" s="16">
        <f t="shared" si="9"/>
        <v>1.5121196999999978E+17</v>
      </c>
    </row>
    <row r="145" spans="2:14">
      <c r="B145" s="18"/>
      <c r="C145" s="18"/>
      <c r="E145" s="18"/>
      <c r="F145" s="18"/>
      <c r="I145" s="10">
        <v>63636.36</v>
      </c>
      <c r="J145" s="10">
        <v>78800000000000</v>
      </c>
      <c r="K145" s="10">
        <v>63636.36</v>
      </c>
      <c r="L145" s="15">
        <v>5.7324849999999996</v>
      </c>
      <c r="M145" s="12">
        <f t="shared" si="8"/>
        <v>1.1775908205898212E+18</v>
      </c>
      <c r="N145" s="16">
        <f t="shared" si="9"/>
        <v>2.0242404000000019E+17</v>
      </c>
    </row>
    <row r="146" spans="2:14">
      <c r="B146" s="18"/>
      <c r="C146" s="18"/>
      <c r="E146" s="18"/>
      <c r="F146" s="18"/>
      <c r="I146" s="10">
        <v>66666.67</v>
      </c>
      <c r="J146" s="10">
        <v>90000000000000</v>
      </c>
      <c r="K146" s="10">
        <v>66666.67</v>
      </c>
      <c r="L146" s="15">
        <v>5.4375689999999999</v>
      </c>
      <c r="M146" s="12">
        <f t="shared" si="8"/>
        <v>1.4284162514104269E+18</v>
      </c>
      <c r="N146" s="16">
        <f t="shared" si="9"/>
        <v>2.5575816399999981E+17</v>
      </c>
    </row>
    <row r="147" spans="2:14">
      <c r="B147" s="18"/>
      <c r="C147" s="18"/>
      <c r="E147" s="18"/>
      <c r="F147" s="18"/>
      <c r="I147" s="10">
        <v>69696.97</v>
      </c>
      <c r="J147" s="10">
        <v>106000000000000</v>
      </c>
      <c r="K147" s="10">
        <v>69696.97</v>
      </c>
      <c r="L147" s="15">
        <v>3.2227209999999999</v>
      </c>
      <c r="M147" s="12">
        <f t="shared" si="8"/>
        <v>1.2859205625630013E+18</v>
      </c>
      <c r="N147" s="16">
        <f t="shared" si="9"/>
        <v>2.9696940000000026E+17</v>
      </c>
    </row>
    <row r="148" spans="2:14">
      <c r="B148" s="18"/>
      <c r="C148" s="18"/>
      <c r="E148" s="18"/>
      <c r="F148" s="18"/>
      <c r="I148" s="10">
        <v>72727.27</v>
      </c>
      <c r="J148" s="10">
        <v>96200000000000</v>
      </c>
      <c r="K148" s="10">
        <v>72727.27</v>
      </c>
      <c r="L148" s="15">
        <v>9.3720870000000005</v>
      </c>
      <c r="M148" s="12">
        <f t="shared" si="8"/>
        <v>1.9292936597953219E+18</v>
      </c>
      <c r="N148" s="16">
        <f t="shared" si="9"/>
        <v>3.0636333000000032E+17</v>
      </c>
    </row>
    <row r="149" spans="2:14">
      <c r="B149" s="18"/>
      <c r="C149" s="18"/>
      <c r="E149" s="18"/>
      <c r="F149" s="18"/>
      <c r="I149" s="10">
        <v>75757.58</v>
      </c>
      <c r="J149" s="10">
        <v>105000000000000</v>
      </c>
      <c r="K149" s="10">
        <v>75757.58</v>
      </c>
      <c r="L149" s="15">
        <v>7.718934</v>
      </c>
      <c r="M149" s="12">
        <f t="shared" si="8"/>
        <v>2.6050919198794511E+18</v>
      </c>
      <c r="N149" s="16">
        <f t="shared" si="9"/>
        <v>3.0484918599999974E+17</v>
      </c>
    </row>
    <row r="150" spans="2:14">
      <c r="B150" s="18"/>
      <c r="C150" s="18"/>
      <c r="E150" s="18"/>
      <c r="F150" s="18"/>
      <c r="I150" s="10">
        <v>78787.88</v>
      </c>
      <c r="J150" s="10">
        <v>121000000000000</v>
      </c>
      <c r="K150" s="10">
        <v>78787.88</v>
      </c>
      <c r="L150" s="15">
        <v>6.7199479999999996</v>
      </c>
      <c r="M150" s="12">
        <f t="shared" si="8"/>
        <v>2.4721091430399022E+18</v>
      </c>
      <c r="N150" s="16">
        <f t="shared" si="9"/>
        <v>3.4242390000000032E+17</v>
      </c>
    </row>
    <row r="151" spans="2:14">
      <c r="B151" s="18"/>
      <c r="C151" s="18"/>
      <c r="E151" s="18"/>
      <c r="F151" s="18"/>
      <c r="I151" s="10">
        <v>81818.179999999993</v>
      </c>
      <c r="J151" s="10">
        <v>139000000000000</v>
      </c>
      <c r="K151" s="10">
        <v>81818.179999999993</v>
      </c>
      <c r="L151" s="15">
        <v>7.1543359999999998</v>
      </c>
      <c r="M151" s="12">
        <f t="shared" si="8"/>
        <v>2.7328107823379896E+18</v>
      </c>
      <c r="N151" s="16">
        <f t="shared" si="9"/>
        <v>3.9393899999999846E+17</v>
      </c>
    </row>
    <row r="152" spans="2:14">
      <c r="B152" s="18"/>
      <c r="C152" s="18"/>
      <c r="E152" s="18"/>
      <c r="F152" s="18"/>
      <c r="I152" s="10">
        <v>84848.48</v>
      </c>
      <c r="J152" s="10">
        <v>172000000000000</v>
      </c>
      <c r="K152" s="10">
        <v>84848.48</v>
      </c>
      <c r="L152" s="15">
        <v>6.4239940000000004</v>
      </c>
      <c r="M152" s="12">
        <f t="shared" si="8"/>
        <v>3.1991336417722537E+18</v>
      </c>
      <c r="N152" s="16">
        <f t="shared" si="9"/>
        <v>4.7121165000000045E+17</v>
      </c>
    </row>
    <row r="153" spans="2:14">
      <c r="B153" s="18"/>
      <c r="C153" s="18"/>
      <c r="E153" s="18"/>
      <c r="F153" s="18"/>
      <c r="I153" s="10">
        <v>87878.79</v>
      </c>
      <c r="J153" s="10">
        <v>168000000000000</v>
      </c>
      <c r="K153" s="10">
        <v>87878.79</v>
      </c>
      <c r="L153" s="15">
        <v>6.0849159999999998</v>
      </c>
      <c r="M153" s="12">
        <f t="shared" si="8"/>
        <v>3.2219993802784973E+18</v>
      </c>
      <c r="N153" s="16">
        <f t="shared" si="9"/>
        <v>5.1515269999999962E+17</v>
      </c>
    </row>
    <row r="154" spans="2:14">
      <c r="B154" s="18"/>
      <c r="C154" s="18"/>
      <c r="E154" s="18"/>
      <c r="F154" s="18"/>
      <c r="I154" s="10">
        <v>90909.09</v>
      </c>
      <c r="J154" s="10">
        <v>94500000000000</v>
      </c>
      <c r="K154" s="10">
        <v>90909.09</v>
      </c>
      <c r="L154" s="15">
        <v>6.4412580000000004</v>
      </c>
      <c r="M154" s="12">
        <f t="shared" si="8"/>
        <v>2.4909980203631278E+18</v>
      </c>
      <c r="N154" s="16">
        <f t="shared" si="9"/>
        <v>3.9772687500000038E+17</v>
      </c>
    </row>
    <row r="155" spans="2:14">
      <c r="B155" s="18"/>
      <c r="C155" s="18"/>
      <c r="E155" s="18"/>
      <c r="F155" s="18"/>
      <c r="I155" s="10">
        <v>93939.39</v>
      </c>
      <c r="J155" s="10">
        <v>56800000000000</v>
      </c>
      <c r="K155" s="10">
        <v>93939.39</v>
      </c>
      <c r="L155" s="15">
        <v>5.911651</v>
      </c>
      <c r="M155" s="12">
        <f t="shared" si="8"/>
        <v>1.4159039868976289E+18</v>
      </c>
      <c r="N155" s="16">
        <f t="shared" si="9"/>
        <v>2.2924219500000022E+17</v>
      </c>
    </row>
    <row r="156" spans="2:14">
      <c r="B156" s="18"/>
      <c r="C156" s="18"/>
      <c r="E156" s="18"/>
      <c r="F156" s="18"/>
      <c r="I156" s="10">
        <v>96969.7</v>
      </c>
      <c r="J156" s="10">
        <v>90000000000000</v>
      </c>
      <c r="K156" s="10">
        <v>96969.7</v>
      </c>
      <c r="L156" s="15">
        <v>5.857513</v>
      </c>
      <c r="M156" s="12">
        <f t="shared" si="8"/>
        <v>1.308876703742827E+18</v>
      </c>
      <c r="N156" s="16">
        <f t="shared" si="9"/>
        <v>2.2242475399999984E+17</v>
      </c>
    </row>
    <row r="157" spans="2:14">
      <c r="B157" s="18"/>
      <c r="C157" s="18"/>
      <c r="E157" s="18"/>
      <c r="F157" s="18"/>
      <c r="I157" s="10">
        <v>100000</v>
      </c>
      <c r="J157" s="10">
        <v>127000000000000</v>
      </c>
      <c r="K157" s="10">
        <v>100000</v>
      </c>
      <c r="L157" s="15">
        <v>5.7523799999999996</v>
      </c>
      <c r="M157" s="12">
        <f t="shared" si="8"/>
        <v>1.9085941376160768E+18</v>
      </c>
      <c r="N157" s="16">
        <f t="shared" si="9"/>
        <v>3.2878755000000032E+17</v>
      </c>
    </row>
    <row r="158" spans="2:14">
      <c r="B158" s="18"/>
      <c r="C158" s="18"/>
      <c r="E158" s="18"/>
      <c r="F158" s="18"/>
      <c r="I158" s="10">
        <v>121212.1</v>
      </c>
      <c r="J158" s="10">
        <v>157000000000000</v>
      </c>
      <c r="K158" s="10">
        <v>121212.1</v>
      </c>
      <c r="L158" s="15">
        <v>5.5186529999999996</v>
      </c>
      <c r="M158" s="12">
        <f t="shared" si="8"/>
        <v>1.6974841816050305E+19</v>
      </c>
      <c r="N158" s="16">
        <f t="shared" si="9"/>
        <v>3.012118200000001E+18</v>
      </c>
    </row>
    <row r="159" spans="2:14">
      <c r="B159" s="18"/>
      <c r="C159" s="18"/>
      <c r="E159" s="18"/>
      <c r="F159" s="18"/>
      <c r="I159" s="10">
        <v>151515.20000000001</v>
      </c>
      <c r="J159" s="10">
        <v>133000000000000</v>
      </c>
      <c r="K159" s="10">
        <v>151515.20000000001</v>
      </c>
      <c r="L159" s="15">
        <v>11.469442000000001</v>
      </c>
      <c r="M159" s="12">
        <f t="shared" si="8"/>
        <v>3.7322415765601255E+19</v>
      </c>
      <c r="N159" s="16">
        <f t="shared" si="9"/>
        <v>4.393949500000001E+18</v>
      </c>
    </row>
    <row r="160" spans="2:14">
      <c r="B160" s="18"/>
      <c r="C160" s="18"/>
      <c r="E160" s="18"/>
      <c r="F160" s="18"/>
      <c r="I160" s="10">
        <v>181818.2</v>
      </c>
      <c r="J160" s="10">
        <v>244000000000000</v>
      </c>
      <c r="K160" s="10">
        <v>181818.2</v>
      </c>
      <c r="L160" s="15">
        <v>23.170171</v>
      </c>
      <c r="M160" s="12">
        <f t="shared" si="8"/>
        <v>9.8932735165650731E+19</v>
      </c>
      <c r="N160" s="16">
        <f t="shared" si="9"/>
        <v>5.7121155E+18</v>
      </c>
    </row>
    <row r="161" spans="2:14">
      <c r="B161" s="18"/>
      <c r="C161" s="18"/>
      <c r="E161" s="18"/>
      <c r="F161" s="18"/>
      <c r="I161" s="10">
        <v>212121.2</v>
      </c>
      <c r="J161" s="10">
        <v>136000000000000</v>
      </c>
      <c r="K161" s="10">
        <v>212121.2</v>
      </c>
      <c r="L161" s="15">
        <v>17.398931000000001</v>
      </c>
      <c r="M161" s="12">
        <f t="shared" si="8"/>
        <v>1.1678972230107E+20</v>
      </c>
      <c r="N161" s="16">
        <f t="shared" si="9"/>
        <v>5.75757E+18</v>
      </c>
    </row>
    <row r="162" spans="2:14">
      <c r="B162" s="18"/>
      <c r="C162" s="18"/>
      <c r="E162" s="18"/>
      <c r="F162" s="18"/>
      <c r="I162" s="10">
        <v>242424.2</v>
      </c>
      <c r="J162" s="10">
        <v>99400000000000</v>
      </c>
      <c r="K162" s="10">
        <v>242424.2</v>
      </c>
      <c r="L162" s="15">
        <v>45.603434999999998</v>
      </c>
      <c r="M162" s="12">
        <f t="shared" si="8"/>
        <v>1.1235410701244729E+20</v>
      </c>
      <c r="N162" s="16">
        <f t="shared" si="9"/>
        <v>3.5666631E+18</v>
      </c>
    </row>
    <row r="163" spans="2:14">
      <c r="B163" s="18"/>
      <c r="C163" s="18"/>
      <c r="E163" s="18"/>
      <c r="F163" s="18"/>
      <c r="I163" s="10">
        <v>272727.3</v>
      </c>
      <c r="J163" s="10">
        <v>115000000000000</v>
      </c>
      <c r="K163" s="10">
        <v>272727.3</v>
      </c>
      <c r="L163" s="15">
        <v>26.569572000000001</v>
      </c>
      <c r="M163" s="12">
        <f t="shared" si="8"/>
        <v>1.1722672947540302E+20</v>
      </c>
      <c r="N163" s="16">
        <f t="shared" si="9"/>
        <v>3.2484923199999974E+18</v>
      </c>
    </row>
    <row r="164" spans="2:14">
      <c r="B164" s="18"/>
      <c r="C164" s="18"/>
      <c r="E164" s="18"/>
      <c r="F164" s="18"/>
      <c r="I164" s="10">
        <v>303030.3</v>
      </c>
      <c r="J164" s="10">
        <v>168000000000000</v>
      </c>
      <c r="K164" s="10">
        <v>303030.3</v>
      </c>
      <c r="L164" s="15">
        <v>17.986301999999998</v>
      </c>
      <c r="M164" s="12">
        <f t="shared" si="8"/>
        <v>9.5524997974906503E+19</v>
      </c>
      <c r="N164" s="16">
        <f t="shared" si="9"/>
        <v>4.2878745E+18</v>
      </c>
    </row>
    <row r="165" spans="2:14">
      <c r="B165" s="18"/>
      <c r="C165" s="18"/>
      <c r="E165" s="18"/>
      <c r="F165" s="18"/>
      <c r="I165" s="10">
        <v>333333.3</v>
      </c>
      <c r="J165" s="10">
        <v>188000000000000</v>
      </c>
      <c r="K165" s="10">
        <v>333333.3</v>
      </c>
      <c r="L165" s="15">
        <v>9.2751000000000001</v>
      </c>
      <c r="M165" s="12">
        <f t="shared" si="8"/>
        <v>7.3523101567733981E+19</v>
      </c>
      <c r="N165" s="16">
        <f t="shared" si="9"/>
        <v>5.393934E+18</v>
      </c>
    </row>
    <row r="166" spans="2:14">
      <c r="B166" s="18"/>
      <c r="C166" s="18"/>
      <c r="E166" s="18"/>
      <c r="F166" s="18"/>
      <c r="I166" s="10">
        <v>363636.4</v>
      </c>
      <c r="J166" s="10">
        <v>136000000000000</v>
      </c>
      <c r="K166" s="10">
        <v>363636.4</v>
      </c>
      <c r="L166" s="15">
        <v>9.1877010000000006</v>
      </c>
      <c r="M166" s="12">
        <f t="shared" si="8"/>
        <v>4.5317888503631151E+19</v>
      </c>
      <c r="N166" s="16">
        <f t="shared" si="9"/>
        <v>4.9091022000000061E+18</v>
      </c>
    </row>
    <row r="167" spans="2:14">
      <c r="B167" s="18"/>
      <c r="C167" s="18"/>
      <c r="E167" s="18"/>
      <c r="F167" s="18"/>
      <c r="I167" s="10">
        <v>393939.4</v>
      </c>
      <c r="J167" s="10">
        <v>162000000000000</v>
      </c>
      <c r="K167" s="10">
        <v>393939.4</v>
      </c>
      <c r="L167" s="15">
        <v>9.0936269999999997</v>
      </c>
      <c r="M167" s="12">
        <f t="shared" si="8"/>
        <v>4.1271441637608006E+19</v>
      </c>
      <c r="N167" s="16">
        <f t="shared" si="9"/>
        <v>4.515147E+18</v>
      </c>
    </row>
    <row r="168" spans="2:14">
      <c r="B168" s="18"/>
      <c r="C168" s="18"/>
      <c r="E168" s="18"/>
      <c r="F168" s="18"/>
      <c r="I168" s="10">
        <v>424242.4</v>
      </c>
      <c r="J168" s="10">
        <v>204000000000000</v>
      </c>
      <c r="K168" s="10">
        <v>424242.4</v>
      </c>
      <c r="L168" s="15">
        <v>8.9761240000000004</v>
      </c>
      <c r="M168" s="12">
        <f t="shared" si="8"/>
        <v>5.0102441306599498E+19</v>
      </c>
      <c r="N168" s="16">
        <f t="shared" si="9"/>
        <v>5.545449E+18</v>
      </c>
    </row>
    <row r="169" spans="2:14">
      <c r="B169" s="18"/>
      <c r="C169" s="18"/>
      <c r="E169" s="18"/>
      <c r="F169" s="18"/>
      <c r="I169" s="10">
        <v>454545.5</v>
      </c>
      <c r="J169" s="10">
        <v>254000000000000</v>
      </c>
      <c r="K169" s="10">
        <v>454545.5</v>
      </c>
      <c r="L169" s="15">
        <v>8.8516910000000006</v>
      </c>
      <c r="M169" s="12">
        <f t="shared" si="8"/>
        <v>6.1857257953184203E+19</v>
      </c>
      <c r="N169" s="16">
        <f t="shared" si="9"/>
        <v>6.9394098999999949E+18</v>
      </c>
    </row>
    <row r="170" spans="2:14">
      <c r="B170" s="18"/>
      <c r="C170" s="18"/>
      <c r="E170" s="18"/>
      <c r="F170" s="18"/>
      <c r="I170" s="10">
        <v>484848.5</v>
      </c>
      <c r="J170" s="10">
        <v>208000000000000</v>
      </c>
      <c r="K170" s="10">
        <v>484848.5</v>
      </c>
      <c r="L170" s="15">
        <v>8.7189639999999997</v>
      </c>
      <c r="M170" s="12">
        <f t="shared" si="8"/>
        <v>6.1497231002707509E+19</v>
      </c>
      <c r="N170" s="16">
        <f t="shared" si="9"/>
        <v>6.999993E+18</v>
      </c>
    </row>
    <row r="171" spans="2:14">
      <c r="B171" s="18"/>
      <c r="C171" s="18"/>
      <c r="E171" s="18"/>
      <c r="F171" s="18"/>
      <c r="I171" s="10">
        <v>515151.5</v>
      </c>
      <c r="J171" s="10">
        <v>198000000000000</v>
      </c>
      <c r="K171" s="10">
        <v>515151.5</v>
      </c>
      <c r="L171" s="15">
        <v>8.5844480000000001</v>
      </c>
      <c r="M171" s="12">
        <f t="shared" si="8"/>
        <v>5.3221047324354011E+19</v>
      </c>
      <c r="N171" s="16">
        <f t="shared" si="9"/>
        <v>6.151509E+18</v>
      </c>
    </row>
    <row r="172" spans="2:14">
      <c r="B172" s="18"/>
      <c r="C172" s="18"/>
      <c r="E172" s="18"/>
      <c r="F172" s="18"/>
      <c r="I172" s="10">
        <v>545454.5</v>
      </c>
      <c r="J172" s="10">
        <v>239000000000000</v>
      </c>
      <c r="K172" s="10">
        <v>545454.5</v>
      </c>
      <c r="L172" s="15">
        <v>8.4481459999999995</v>
      </c>
      <c r="M172" s="12">
        <f t="shared" si="8"/>
        <v>5.6388152536033501E+19</v>
      </c>
      <c r="N172" s="16">
        <f t="shared" si="9"/>
        <v>6.6212055E+18</v>
      </c>
    </row>
    <row r="173" spans="2:14">
      <c r="B173" s="18"/>
      <c r="C173" s="18"/>
      <c r="E173" s="18"/>
      <c r="F173" s="18"/>
      <c r="I173" s="10">
        <v>575757.6</v>
      </c>
      <c r="J173" s="10">
        <v>254000000000000</v>
      </c>
      <c r="K173" s="10">
        <v>575757.6</v>
      </c>
      <c r="L173" s="15">
        <v>8.3057119999999998</v>
      </c>
      <c r="M173" s="12">
        <f t="shared" si="8"/>
        <v>6.257326508484531E+19</v>
      </c>
      <c r="N173" s="16">
        <f t="shared" si="9"/>
        <v>7.4697141499999939E+18</v>
      </c>
    </row>
    <row r="174" spans="2:14">
      <c r="B174" s="18"/>
      <c r="C174" s="18"/>
      <c r="E174" s="18"/>
      <c r="F174" s="18"/>
      <c r="I174" s="10">
        <v>606060.6</v>
      </c>
      <c r="J174" s="10">
        <v>257000000000000</v>
      </c>
      <c r="K174" s="10">
        <v>606060.6</v>
      </c>
      <c r="L174" s="15">
        <v>8.1637850000000007</v>
      </c>
      <c r="M174" s="12">
        <f t="shared" si="8"/>
        <v>6.3756852659750248E+19</v>
      </c>
      <c r="N174" s="16">
        <f t="shared" si="9"/>
        <v>7.7424165E+18</v>
      </c>
    </row>
    <row r="175" spans="2:14">
      <c r="B175" s="18"/>
      <c r="C175" s="18"/>
      <c r="E175" s="18"/>
      <c r="F175" s="18"/>
      <c r="I175" s="10">
        <v>636363.6</v>
      </c>
      <c r="J175" s="10">
        <v>221000000000000</v>
      </c>
      <c r="K175" s="10">
        <v>636363.6</v>
      </c>
      <c r="L175" s="15">
        <v>8.0282099999999996</v>
      </c>
      <c r="M175" s="12">
        <f t="shared" si="8"/>
        <v>5.8634589925957493E+19</v>
      </c>
      <c r="N175" s="16">
        <f t="shared" si="9"/>
        <v>7.242417E+18</v>
      </c>
    </row>
    <row r="176" spans="2:14">
      <c r="B176" s="18"/>
      <c r="C176" s="18"/>
      <c r="E176" s="18"/>
      <c r="F176" s="18"/>
      <c r="I176" s="10">
        <v>666666.69999999995</v>
      </c>
      <c r="J176" s="10">
        <v>212000000000000</v>
      </c>
      <c r="K176" s="10">
        <v>666666.69999999995</v>
      </c>
      <c r="L176" s="15">
        <v>7.8901339999999998</v>
      </c>
      <c r="M176" s="12">
        <f t="shared" si="8"/>
        <v>5.2217112159687762E+19</v>
      </c>
      <c r="N176" s="16">
        <f t="shared" si="9"/>
        <v>6.5606211499999949E+18</v>
      </c>
    </row>
    <row r="177" spans="2:14">
      <c r="B177" s="18"/>
      <c r="C177" s="18"/>
      <c r="E177" s="18"/>
      <c r="F177" s="18"/>
      <c r="I177" s="10">
        <v>696969.7</v>
      </c>
      <c r="J177" s="10">
        <v>271000000000000</v>
      </c>
      <c r="K177" s="10">
        <v>696969.7</v>
      </c>
      <c r="L177" s="15">
        <v>7.750013</v>
      </c>
      <c r="M177" s="12">
        <f t="shared" si="8"/>
        <v>5.7228662475825742E+19</v>
      </c>
      <c r="N177" s="16">
        <f t="shared" si="9"/>
        <v>7.3181745E+18</v>
      </c>
    </row>
    <row r="178" spans="2:14">
      <c r="B178" s="18"/>
      <c r="C178" s="18"/>
      <c r="E178" s="18"/>
      <c r="F178" s="18"/>
      <c r="I178" s="10">
        <v>727272.7</v>
      </c>
      <c r="J178" s="10">
        <v>283000000000000</v>
      </c>
      <c r="K178" s="10">
        <v>727272.7</v>
      </c>
      <c r="L178" s="15">
        <v>7.620692</v>
      </c>
      <c r="M178" s="12">
        <f t="shared" si="8"/>
        <v>6.4510318595677503E+19</v>
      </c>
      <c r="N178" s="16">
        <f t="shared" si="9"/>
        <v>8.393931E+18</v>
      </c>
    </row>
    <row r="179" spans="2:14">
      <c r="B179" s="18"/>
      <c r="C179" s="18"/>
      <c r="E179" s="18"/>
      <c r="F179" s="18"/>
      <c r="I179" s="10">
        <v>757575.8</v>
      </c>
      <c r="J179" s="10">
        <v>293000000000000</v>
      </c>
      <c r="K179" s="10">
        <v>757575.8</v>
      </c>
      <c r="L179" s="15">
        <v>7.4919650000000004</v>
      </c>
      <c r="M179" s="12">
        <f t="shared" si="8"/>
        <v>6.5946291312484999E+19</v>
      </c>
      <c r="N179" s="16">
        <f t="shared" si="9"/>
        <v>8.7272928000000266E+18</v>
      </c>
    </row>
    <row r="180" spans="2:14">
      <c r="B180" s="18"/>
      <c r="C180" s="18"/>
      <c r="E180" s="18"/>
      <c r="F180" s="18"/>
      <c r="I180" s="10">
        <v>787878.8</v>
      </c>
      <c r="J180" s="10">
        <v>329000000000000</v>
      </c>
      <c r="K180" s="10">
        <v>787878.8</v>
      </c>
      <c r="L180" s="15">
        <v>7.3614189999999997</v>
      </c>
      <c r="M180" s="12">
        <f t="shared" si="8"/>
        <v>6.9990875827236004E+19</v>
      </c>
      <c r="N180" s="16">
        <f t="shared" si="9"/>
        <v>9.424233E+18</v>
      </c>
    </row>
    <row r="181" spans="2:14">
      <c r="B181" s="18"/>
      <c r="C181" s="18"/>
      <c r="E181" s="18"/>
      <c r="F181" s="18"/>
      <c r="I181" s="10">
        <v>818181.8</v>
      </c>
      <c r="J181" s="10">
        <v>315000000000000</v>
      </c>
      <c r="K181" s="10">
        <v>818181.8</v>
      </c>
      <c r="L181" s="15">
        <v>7.2386189999999999</v>
      </c>
      <c r="M181" s="12">
        <f t="shared" si="8"/>
        <v>7.1230417193754001E+19</v>
      </c>
      <c r="N181" s="16">
        <f t="shared" si="9"/>
        <v>9.757566E+18</v>
      </c>
    </row>
    <row r="182" spans="2:14">
      <c r="B182" s="18"/>
      <c r="C182" s="18"/>
      <c r="E182" s="18"/>
      <c r="F182" s="18"/>
      <c r="I182" s="10">
        <v>848484.8</v>
      </c>
      <c r="J182" s="10">
        <v>387000000000000</v>
      </c>
      <c r="K182" s="10">
        <v>848484.8</v>
      </c>
      <c r="L182" s="15">
        <v>7.1209819999999997</v>
      </c>
      <c r="M182" s="12">
        <f t="shared" si="8"/>
        <v>7.6366892587576492E+19</v>
      </c>
      <c r="N182" s="16">
        <f t="shared" si="9"/>
        <v>1.0636353E+19</v>
      </c>
    </row>
    <row r="183" spans="2:14">
      <c r="B183" s="18"/>
      <c r="C183" s="18"/>
      <c r="E183" s="18"/>
      <c r="F183" s="18"/>
      <c r="I183" s="10">
        <v>878787.9</v>
      </c>
      <c r="J183" s="10">
        <v>356000000000000</v>
      </c>
      <c r="K183" s="10">
        <v>878787.9</v>
      </c>
      <c r="L183" s="15">
        <v>7.0025389999999996</v>
      </c>
      <c r="M183" s="12">
        <f t="shared" si="8"/>
        <v>7.9498486656704758E+19</v>
      </c>
      <c r="N183" s="16">
        <f t="shared" si="9"/>
        <v>1.1257601649999991E+19</v>
      </c>
    </row>
    <row r="184" spans="2:14">
      <c r="B184" s="18"/>
      <c r="C184" s="18"/>
      <c r="E184" s="18"/>
      <c r="F184" s="18"/>
      <c r="I184" s="10">
        <v>909090.9</v>
      </c>
      <c r="J184" s="10">
        <v>324000000000000</v>
      </c>
      <c r="K184" s="10">
        <v>909090.9</v>
      </c>
      <c r="L184" s="15">
        <v>6.8877819999999996</v>
      </c>
      <c r="M184" s="12">
        <f t="shared" si="8"/>
        <v>7.1556127534709998E+19</v>
      </c>
      <c r="N184" s="16">
        <f t="shared" si="9"/>
        <v>1.030302E+19</v>
      </c>
    </row>
    <row r="185" spans="2:14">
      <c r="B185" s="18"/>
      <c r="C185" s="18"/>
      <c r="E185" s="18"/>
      <c r="F185" s="18"/>
      <c r="I185" s="10">
        <v>939393.9</v>
      </c>
      <c r="J185" s="10">
        <v>325000000000000</v>
      </c>
      <c r="K185" s="10">
        <v>939393.9</v>
      </c>
      <c r="L185" s="15">
        <v>6.7817210000000001</v>
      </c>
      <c r="M185" s="12">
        <f t="shared" si="8"/>
        <v>6.7208322541610246E+19</v>
      </c>
      <c r="N185" s="16">
        <f t="shared" si="9"/>
        <v>9.8333235E+18</v>
      </c>
    </row>
    <row r="186" spans="2:14">
      <c r="B186" s="18"/>
      <c r="C186" s="18"/>
      <c r="E186" s="18"/>
      <c r="F186" s="18"/>
      <c r="I186" s="10">
        <v>969697</v>
      </c>
      <c r="J186" s="10">
        <v>331000000000000</v>
      </c>
      <c r="K186" s="10">
        <v>969697</v>
      </c>
      <c r="L186" s="15">
        <v>6.6757790000000004</v>
      </c>
      <c r="M186" s="12">
        <f t="shared" si="8"/>
        <v>6.6879850792999952E+19</v>
      </c>
      <c r="N186" s="16">
        <f t="shared" si="9"/>
        <v>9.9394167999999918E+18</v>
      </c>
    </row>
    <row r="187" spans="2:14">
      <c r="B187" s="18"/>
      <c r="C187" s="18"/>
      <c r="E187" s="18"/>
      <c r="F187" s="18"/>
      <c r="I187" s="10">
        <v>1000000</v>
      </c>
      <c r="J187" s="10">
        <v>349000000000000</v>
      </c>
      <c r="K187" s="10">
        <v>1000000</v>
      </c>
      <c r="L187" s="15">
        <v>6.5698999999999996</v>
      </c>
      <c r="M187" s="12">
        <f t="shared" si="8"/>
        <v>6.8235247825289994E+19</v>
      </c>
      <c r="N187" s="16">
        <f t="shared" si="9"/>
        <v>1.030302E+19</v>
      </c>
    </row>
    <row r="188" spans="2:14">
      <c r="B188" s="18"/>
      <c r="C188" s="18"/>
      <c r="E188" s="18"/>
      <c r="F188" s="18"/>
      <c r="I188" s="10">
        <v>1212121</v>
      </c>
      <c r="J188" s="10">
        <v>352000000000000</v>
      </c>
      <c r="K188" s="10">
        <v>1212121</v>
      </c>
      <c r="L188" s="15">
        <v>5.9571820000000004</v>
      </c>
      <c r="M188" s="12">
        <f t="shared" si="8"/>
        <v>4.6568431745158047E+20</v>
      </c>
      <c r="N188" s="16">
        <f t="shared" si="9"/>
        <v>7.4348410500000006E+19</v>
      </c>
    </row>
    <row r="189" spans="2:14">
      <c r="B189" s="18"/>
      <c r="C189" s="18"/>
      <c r="E189" s="18"/>
      <c r="F189" s="18"/>
      <c r="I189" s="10">
        <v>1515152</v>
      </c>
      <c r="J189" s="10">
        <v>340000000000000</v>
      </c>
      <c r="K189" s="10">
        <v>1515152</v>
      </c>
      <c r="L189" s="15">
        <v>5.3216749999999999</v>
      </c>
      <c r="M189" s="12">
        <f t="shared" si="8"/>
        <v>5.9128689359309098E+20</v>
      </c>
      <c r="N189" s="16">
        <f t="shared" si="9"/>
        <v>1.0484872600000001E+20</v>
      </c>
    </row>
    <row r="190" spans="2:14">
      <c r="B190" s="18"/>
      <c r="C190" s="18"/>
      <c r="E190" s="18"/>
      <c r="F190" s="18"/>
      <c r="I190" s="10">
        <v>1818182</v>
      </c>
      <c r="J190" s="10">
        <v>362000000000000</v>
      </c>
      <c r="K190" s="10">
        <v>1818182</v>
      </c>
      <c r="L190" s="15">
        <v>4.8320270000000001</v>
      </c>
      <c r="M190" s="12">
        <f t="shared" si="8"/>
        <v>5.3999179364402994E+20</v>
      </c>
      <c r="N190" s="16">
        <f t="shared" si="9"/>
        <v>1.0636352999999999E+20</v>
      </c>
    </row>
    <row r="191" spans="2:14">
      <c r="B191" s="18"/>
      <c r="C191" s="18"/>
      <c r="E191" s="18"/>
      <c r="F191" s="18"/>
      <c r="I191" s="10">
        <v>2121212</v>
      </c>
      <c r="J191" s="10">
        <v>373000000000000</v>
      </c>
      <c r="K191" s="10">
        <v>2121212</v>
      </c>
      <c r="L191" s="15">
        <v>4.2518909999999996</v>
      </c>
      <c r="M191" s="12">
        <f t="shared" si="8"/>
        <v>5.0580856464547499E+20</v>
      </c>
      <c r="N191" s="16">
        <f t="shared" si="9"/>
        <v>1.11363525E+20</v>
      </c>
    </row>
    <row r="192" spans="2:14">
      <c r="B192" s="18"/>
      <c r="C192" s="18"/>
      <c r="E192" s="18"/>
      <c r="F192" s="18"/>
      <c r="I192" s="10">
        <v>2424242</v>
      </c>
      <c r="J192" s="10">
        <v>362000000000000</v>
      </c>
      <c r="K192" s="10">
        <v>2424242</v>
      </c>
      <c r="L192" s="15">
        <v>3.441052</v>
      </c>
      <c r="M192" s="12">
        <f t="shared" si="8"/>
        <v>4.2835662505203748E+20</v>
      </c>
      <c r="N192" s="16">
        <f t="shared" si="9"/>
        <v>1.11363525E+20</v>
      </c>
    </row>
    <row r="193" spans="2:14">
      <c r="B193" s="18"/>
      <c r="C193" s="18"/>
      <c r="E193" s="18"/>
      <c r="F193" s="18"/>
      <c r="I193" s="10">
        <v>2727273</v>
      </c>
      <c r="J193" s="10">
        <v>365000000000000</v>
      </c>
      <c r="K193" s="10">
        <v>2727273</v>
      </c>
      <c r="L193" s="15">
        <v>3.0031490000000001</v>
      </c>
      <c r="M193" s="12">
        <f t="shared" si="8"/>
        <v>3.5492006835973423E+20</v>
      </c>
      <c r="N193" s="16">
        <f t="shared" si="9"/>
        <v>1.101517685E+20</v>
      </c>
    </row>
    <row r="194" spans="2:14">
      <c r="B194" s="18"/>
      <c r="C194" s="18"/>
      <c r="E194" s="18"/>
      <c r="F194" s="18"/>
      <c r="I194" s="10">
        <v>3030303</v>
      </c>
      <c r="J194" s="10">
        <v>361000000000000</v>
      </c>
      <c r="K194" s="10">
        <v>3030303</v>
      </c>
      <c r="L194" s="15">
        <v>2.679233</v>
      </c>
      <c r="M194" s="12">
        <f t="shared" si="8"/>
        <v>3.1253069746899006E+20</v>
      </c>
      <c r="N194" s="16">
        <f t="shared" si="9"/>
        <v>1.0999988999999999E+20</v>
      </c>
    </row>
    <row r="195" spans="2:14">
      <c r="B195" s="18"/>
      <c r="C195" s="18"/>
      <c r="E195" s="18"/>
      <c r="F195" s="18"/>
      <c r="I195" s="10">
        <v>3333333</v>
      </c>
      <c r="J195" s="10">
        <v>341000000000000</v>
      </c>
      <c r="K195" s="10">
        <v>3333333</v>
      </c>
      <c r="L195" s="15">
        <v>2.448156</v>
      </c>
      <c r="M195" s="12">
        <f t="shared" si="8"/>
        <v>2.72683596861585E+20</v>
      </c>
      <c r="N195" s="16">
        <f t="shared" si="9"/>
        <v>1.0636352999999999E+20</v>
      </c>
    </row>
    <row r="196" spans="2:14">
      <c r="B196" s="18"/>
      <c r="C196" s="18"/>
      <c r="E196" s="18"/>
      <c r="F196" s="18"/>
      <c r="I196" s="10">
        <v>3636364</v>
      </c>
      <c r="J196" s="10">
        <v>325000000000000</v>
      </c>
      <c r="K196" s="10">
        <v>3636364</v>
      </c>
      <c r="L196" s="15">
        <v>2.2522009999999999</v>
      </c>
      <c r="M196" s="12">
        <f t="shared" si="8"/>
        <v>2.371549213641555E+20</v>
      </c>
      <c r="N196" s="16">
        <f t="shared" si="9"/>
        <v>1.00909323E+20</v>
      </c>
    </row>
    <row r="197" spans="2:14">
      <c r="B197" s="18"/>
      <c r="C197" s="18"/>
      <c r="E197" s="18"/>
      <c r="F197" s="18"/>
      <c r="I197" s="10">
        <v>3939394</v>
      </c>
      <c r="J197" s="10">
        <v>325000000000000</v>
      </c>
      <c r="K197" s="10">
        <v>3939394</v>
      </c>
      <c r="L197" s="15">
        <v>2.1409639999999999</v>
      </c>
      <c r="M197" s="12">
        <f t="shared" si="8"/>
        <v>2.1632987836687499E+20</v>
      </c>
      <c r="N197" s="16">
        <f t="shared" si="9"/>
        <v>9.8484750000000008E+19</v>
      </c>
    </row>
    <row r="198" spans="2:14">
      <c r="B198" s="18"/>
      <c r="C198" s="18"/>
      <c r="E198" s="18"/>
      <c r="F198" s="18"/>
      <c r="I198" s="10">
        <v>4242424</v>
      </c>
      <c r="J198" s="10">
        <v>356000000000000</v>
      </c>
      <c r="K198" s="10">
        <v>4242424</v>
      </c>
      <c r="L198" s="15">
        <v>2.075002</v>
      </c>
      <c r="M198" s="12">
        <f t="shared" si="8"/>
        <v>2.17505301130845E+20</v>
      </c>
      <c r="N198" s="16">
        <f t="shared" si="9"/>
        <v>1.03181715E+20</v>
      </c>
    </row>
    <row r="199" spans="2:14">
      <c r="B199" s="18"/>
      <c r="C199" s="18"/>
      <c r="E199" s="18"/>
      <c r="F199" s="18"/>
      <c r="I199" s="10">
        <v>4545455</v>
      </c>
      <c r="J199" s="10">
        <v>296000000000000</v>
      </c>
      <c r="K199" s="10">
        <v>4545455</v>
      </c>
      <c r="L199" s="15">
        <v>2.0272969999999999</v>
      </c>
      <c r="M199" s="12">
        <f t="shared" si="8"/>
        <v>2.0262917422784699E+20</v>
      </c>
      <c r="N199" s="16">
        <f t="shared" si="9"/>
        <v>9.8788105999999992E+19</v>
      </c>
    </row>
    <row r="200" spans="2:14">
      <c r="B200" s="18"/>
      <c r="C200" s="18"/>
      <c r="E200" s="18"/>
      <c r="F200" s="18"/>
      <c r="I200" s="10">
        <v>4848485</v>
      </c>
      <c r="J200" s="10">
        <v>273000000000000</v>
      </c>
      <c r="K200" s="10">
        <v>4848485</v>
      </c>
      <c r="L200" s="15">
        <v>2.02433</v>
      </c>
      <c r="M200" s="12">
        <f t="shared" si="8"/>
        <v>1.7464950436547251E+20</v>
      </c>
      <c r="N200" s="16">
        <f t="shared" si="9"/>
        <v>8.6212035000000004E+19</v>
      </c>
    </row>
    <row r="201" spans="2:14">
      <c r="B201" s="18"/>
      <c r="C201" s="18"/>
      <c r="E201" s="18"/>
      <c r="F201" s="18"/>
      <c r="I201" s="10">
        <v>5151515</v>
      </c>
      <c r="J201" s="10">
        <v>254000000000000</v>
      </c>
      <c r="K201" s="10">
        <v>5151515</v>
      </c>
      <c r="L201" s="15">
        <v>2.0532699999999999</v>
      </c>
      <c r="M201" s="12">
        <f t="shared" ref="M201:M246" si="10">((L201+L200)/2)*((J200+J201)/2)*(I201-I200)</f>
        <v>1.62794928114E+20</v>
      </c>
      <c r="N201" s="16">
        <f t="shared" ref="N201:N246" si="11">((J200+J201)/2)*(I201-I200)</f>
        <v>7.9848404999999996E+19</v>
      </c>
    </row>
    <row r="202" spans="2:14">
      <c r="B202" s="18"/>
      <c r="C202" s="18"/>
      <c r="E202" s="18"/>
      <c r="F202" s="18"/>
      <c r="I202" s="10">
        <v>5454545</v>
      </c>
      <c r="J202" s="10">
        <v>220000000000000</v>
      </c>
      <c r="K202" s="10">
        <v>5454545</v>
      </c>
      <c r="L202" s="15">
        <v>2.0909</v>
      </c>
      <c r="M202" s="12">
        <f t="shared" si="10"/>
        <v>1.4881322845935E+20</v>
      </c>
      <c r="N202" s="16">
        <f t="shared" si="11"/>
        <v>7.181811E+19</v>
      </c>
    </row>
    <row r="203" spans="2:14">
      <c r="B203" s="18"/>
      <c r="C203" s="18"/>
      <c r="E203" s="18"/>
      <c r="F203" s="18"/>
      <c r="I203" s="10">
        <v>5757576</v>
      </c>
      <c r="J203" s="10">
        <v>187000000000000</v>
      </c>
      <c r="K203" s="10">
        <v>5757576</v>
      </c>
      <c r="L203" s="15">
        <v>2.1318570000000001</v>
      </c>
      <c r="M203" s="12">
        <f t="shared" si="10"/>
        <v>1.3020197363051723E+20</v>
      </c>
      <c r="N203" s="16">
        <f t="shared" si="11"/>
        <v>6.1666808499999998E+19</v>
      </c>
    </row>
    <row r="204" spans="2:14">
      <c r="B204" s="18"/>
      <c r="C204" s="18"/>
      <c r="E204" s="18"/>
      <c r="F204" s="18"/>
      <c r="I204" s="10">
        <v>6060606</v>
      </c>
      <c r="J204" s="10">
        <v>166000000000000</v>
      </c>
      <c r="K204" s="10">
        <v>6060606</v>
      </c>
      <c r="L204" s="15">
        <v>2.1743139999999999</v>
      </c>
      <c r="M204" s="12">
        <f t="shared" si="10"/>
        <v>1.151573365849725E+20</v>
      </c>
      <c r="N204" s="16">
        <f t="shared" si="11"/>
        <v>5.3484795000000004E+19</v>
      </c>
    </row>
    <row r="205" spans="2:14">
      <c r="B205" s="18"/>
      <c r="C205" s="18"/>
      <c r="E205" s="18"/>
      <c r="F205" s="18"/>
      <c r="I205" s="10">
        <v>6363636</v>
      </c>
      <c r="J205" s="10">
        <v>158000000000000</v>
      </c>
      <c r="K205" s="10">
        <v>6363636</v>
      </c>
      <c r="L205" s="15">
        <v>2.2147640000000002</v>
      </c>
      <c r="M205" s="12">
        <f t="shared" si="10"/>
        <v>1.0773180681353998E+20</v>
      </c>
      <c r="N205" s="16">
        <f t="shared" si="11"/>
        <v>4.909086E+19</v>
      </c>
    </row>
    <row r="206" spans="2:14">
      <c r="B206" s="18"/>
      <c r="C206" s="18"/>
      <c r="E206" s="18"/>
      <c r="F206" s="18"/>
      <c r="I206" s="10">
        <v>6666667</v>
      </c>
      <c r="J206" s="10">
        <v>127000000000000</v>
      </c>
      <c r="K206" s="10">
        <v>6666667</v>
      </c>
      <c r="L206" s="15">
        <v>2.2530950000000001</v>
      </c>
      <c r="M206" s="12">
        <f t="shared" si="10"/>
        <v>9.6465359369816277E+19</v>
      </c>
      <c r="N206" s="16">
        <f t="shared" si="11"/>
        <v>4.3181917500000002E+19</v>
      </c>
    </row>
    <row r="207" spans="2:14">
      <c r="B207" s="18"/>
      <c r="C207" s="18"/>
      <c r="E207" s="18"/>
      <c r="F207" s="18"/>
      <c r="I207" s="10">
        <v>6969697</v>
      </c>
      <c r="J207" s="10">
        <v>115000000000000</v>
      </c>
      <c r="K207" s="10">
        <v>6969697</v>
      </c>
      <c r="L207" s="15">
        <v>2.2865880000000001</v>
      </c>
      <c r="M207" s="12">
        <f t="shared" si="10"/>
        <v>8.3227438439144997E+19</v>
      </c>
      <c r="N207" s="16">
        <f t="shared" si="11"/>
        <v>3.666663E+19</v>
      </c>
    </row>
    <row r="208" spans="2:14">
      <c r="B208" s="18"/>
      <c r="C208" s="18"/>
      <c r="E208" s="18"/>
      <c r="F208" s="18"/>
      <c r="I208" s="10">
        <v>7272727</v>
      </c>
      <c r="J208" s="10">
        <v>90800000000000</v>
      </c>
      <c r="K208" s="10">
        <v>7272727</v>
      </c>
      <c r="L208" s="15">
        <v>2.3174000000000001</v>
      </c>
      <c r="M208" s="12">
        <f t="shared" si="10"/>
        <v>7.1780286583278002E+19</v>
      </c>
      <c r="N208" s="16">
        <f t="shared" si="11"/>
        <v>3.1181787E+19</v>
      </c>
    </row>
    <row r="209" spans="1:14">
      <c r="B209" s="18"/>
      <c r="C209" s="18"/>
      <c r="E209" s="18"/>
      <c r="F209" s="18"/>
      <c r="I209" s="10">
        <v>7575758</v>
      </c>
      <c r="J209" s="10">
        <v>70100000000000</v>
      </c>
      <c r="K209" s="10">
        <v>7575758</v>
      </c>
      <c r="L209" s="15">
        <v>2.3508239999999998</v>
      </c>
      <c r="M209" s="12">
        <f t="shared" si="10"/>
        <v>5.6902952209822401E+19</v>
      </c>
      <c r="N209" s="16">
        <f t="shared" si="11"/>
        <v>2.4378843950000001E+19</v>
      </c>
    </row>
    <row r="210" spans="1:14">
      <c r="B210" s="18"/>
      <c r="C210" s="18"/>
      <c r="E210" s="18"/>
      <c r="F210" s="18"/>
      <c r="I210" s="10">
        <v>7878788</v>
      </c>
      <c r="J210" s="10">
        <v>56700000000000</v>
      </c>
      <c r="K210" s="10">
        <v>7878788</v>
      </c>
      <c r="L210" s="15">
        <v>2.3854039999999999</v>
      </c>
      <c r="M210" s="12">
        <f t="shared" si="10"/>
        <v>4.5496447715627999E+19</v>
      </c>
      <c r="N210" s="16">
        <f t="shared" si="11"/>
        <v>1.9212102E+19</v>
      </c>
    </row>
    <row r="211" spans="1:14">
      <c r="B211" s="18"/>
      <c r="C211" s="18"/>
      <c r="E211" s="18"/>
      <c r="F211" s="18"/>
      <c r="I211" s="10">
        <v>8181818</v>
      </c>
      <c r="J211" s="10">
        <v>41600000000000</v>
      </c>
      <c r="K211" s="10">
        <v>8181818</v>
      </c>
      <c r="L211" s="15">
        <v>2.4148679999999998</v>
      </c>
      <c r="M211" s="12">
        <f t="shared" si="10"/>
        <v>3.5747444373731996E+19</v>
      </c>
      <c r="N211" s="16">
        <f t="shared" si="11"/>
        <v>1.48939245E+19</v>
      </c>
    </row>
    <row r="212" spans="1:14">
      <c r="B212" s="18"/>
      <c r="C212" s="18"/>
      <c r="E212" s="18"/>
      <c r="F212" s="18"/>
      <c r="I212" s="10">
        <v>8484848</v>
      </c>
      <c r="J212" s="10">
        <v>31200000000000</v>
      </c>
      <c r="K212" s="10">
        <v>8484848</v>
      </c>
      <c r="L212" s="15">
        <v>2.4417300000000002</v>
      </c>
      <c r="M212" s="12">
        <f t="shared" si="10"/>
        <v>2.6784847033308E+19</v>
      </c>
      <c r="N212" s="16">
        <f t="shared" si="11"/>
        <v>1.1030292E+19</v>
      </c>
    </row>
    <row r="213" spans="1:14">
      <c r="B213" s="18"/>
      <c r="C213" s="18"/>
      <c r="E213" s="18"/>
      <c r="F213" s="18"/>
      <c r="I213" s="10">
        <v>8787879</v>
      </c>
      <c r="J213" s="10">
        <v>23500000000000</v>
      </c>
      <c r="K213" s="10">
        <v>8787879</v>
      </c>
      <c r="L213" s="15">
        <v>2.4618449999999998</v>
      </c>
      <c r="M213" s="12">
        <f t="shared" si="10"/>
        <v>2.0320164349906874E+19</v>
      </c>
      <c r="N213" s="16">
        <f t="shared" si="11"/>
        <v>8.28789785E+18</v>
      </c>
    </row>
    <row r="214" spans="1:14">
      <c r="B214" s="18"/>
      <c r="C214" s="18"/>
      <c r="E214" s="18"/>
      <c r="F214" s="18"/>
      <c r="I214" s="10">
        <v>9090909</v>
      </c>
      <c r="J214" s="10">
        <v>15800000000000</v>
      </c>
      <c r="K214" s="10">
        <v>9090909</v>
      </c>
      <c r="L214" s="15">
        <v>2.4769230000000002</v>
      </c>
      <c r="M214" s="12">
        <f t="shared" si="10"/>
        <v>1.4704044568668E+19</v>
      </c>
      <c r="N214" s="16">
        <f t="shared" si="11"/>
        <v>5.9545395E+18</v>
      </c>
    </row>
    <row r="215" spans="1:14">
      <c r="B215" s="18"/>
      <c r="C215" s="18"/>
      <c r="E215" s="18"/>
      <c r="F215" s="18"/>
      <c r="I215" s="10">
        <v>9393939</v>
      </c>
      <c r="J215" s="10">
        <v>10000000000000</v>
      </c>
      <c r="K215" s="10">
        <v>9393939</v>
      </c>
      <c r="L215" s="15">
        <v>2.4865789999999999</v>
      </c>
      <c r="M215" s="12">
        <f t="shared" si="10"/>
        <v>9.701380571337001E+18</v>
      </c>
      <c r="N215" s="16">
        <f t="shared" si="11"/>
        <v>3.909087E+18</v>
      </c>
    </row>
    <row r="216" spans="1:14">
      <c r="B216" s="18"/>
      <c r="C216" s="18"/>
      <c r="E216" s="18"/>
      <c r="F216" s="18"/>
      <c r="I216" s="10">
        <v>9696970</v>
      </c>
      <c r="J216" s="10">
        <v>7410000000000</v>
      </c>
      <c r="K216" s="10">
        <v>9696970</v>
      </c>
      <c r="L216" s="15">
        <v>2.492165</v>
      </c>
      <c r="M216" s="12">
        <f t="shared" si="10"/>
        <v>6.5666766972610601E+18</v>
      </c>
      <c r="N216" s="16">
        <f t="shared" si="11"/>
        <v>2.637884855E+18</v>
      </c>
    </row>
    <row r="217" spans="1:14">
      <c r="B217" s="18"/>
      <c r="C217" s="18"/>
      <c r="E217" s="18"/>
      <c r="F217" s="18"/>
      <c r="I217" s="10">
        <v>10000000</v>
      </c>
      <c r="J217" s="10">
        <v>4080000000000</v>
      </c>
      <c r="K217" s="10">
        <v>10000000</v>
      </c>
      <c r="L217" s="15">
        <v>2.4931999999999999</v>
      </c>
      <c r="M217" s="12">
        <f t="shared" si="10"/>
        <v>4.3395292854663752E+18</v>
      </c>
      <c r="N217" s="16">
        <f t="shared" si="11"/>
        <v>1.74090735E+18</v>
      </c>
    </row>
    <row r="218" spans="1:14">
      <c r="B218" s="18"/>
      <c r="C218" s="18"/>
      <c r="E218" s="18"/>
      <c r="F218" s="18"/>
      <c r="I218" s="10">
        <v>12121210</v>
      </c>
      <c r="J218" s="10">
        <v>2580000000000</v>
      </c>
      <c r="K218" s="10">
        <v>12121210</v>
      </c>
      <c r="L218" s="15">
        <v>2.397176</v>
      </c>
      <c r="M218" s="12">
        <f t="shared" si="10"/>
        <v>1.7271901600808401E+19</v>
      </c>
      <c r="N218" s="16">
        <f t="shared" si="11"/>
        <v>7.0636293E+18</v>
      </c>
    </row>
    <row r="219" spans="1:14">
      <c r="A219" s="18"/>
      <c r="B219" s="18"/>
      <c r="C219" s="18"/>
      <c r="E219" s="18"/>
      <c r="F219" s="18"/>
      <c r="I219" s="10">
        <v>15151520</v>
      </c>
      <c r="J219" s="10">
        <v>1300000000000</v>
      </c>
      <c r="K219" s="10">
        <v>15151520</v>
      </c>
      <c r="L219" s="15">
        <v>2.0879729999999999</v>
      </c>
      <c r="M219" s="12">
        <f t="shared" si="10"/>
        <v>1.3183650110204299E+19</v>
      </c>
      <c r="N219" s="16">
        <f t="shared" si="11"/>
        <v>5.8788014E+18</v>
      </c>
    </row>
    <row r="220" spans="1:14">
      <c r="A220" s="18"/>
      <c r="B220" s="18"/>
      <c r="C220" s="18"/>
      <c r="E220" s="18"/>
      <c r="F220" s="18"/>
      <c r="I220" s="10">
        <v>18181820</v>
      </c>
      <c r="J220" s="10">
        <v>592000000000</v>
      </c>
      <c r="K220" s="10">
        <v>18181820</v>
      </c>
      <c r="L220" s="15">
        <v>1.786524</v>
      </c>
      <c r="M220" s="12">
        <f t="shared" si="10"/>
        <v>5.5534401465543004E+18</v>
      </c>
      <c r="N220" s="16">
        <f t="shared" si="11"/>
        <v>2.8666638E+18</v>
      </c>
    </row>
    <row r="221" spans="1:14">
      <c r="A221" s="18"/>
      <c r="B221" s="18"/>
      <c r="C221" s="18"/>
      <c r="E221" s="18"/>
      <c r="F221" s="18"/>
      <c r="I221" s="10">
        <v>21212120</v>
      </c>
      <c r="J221" s="10">
        <v>290000000000</v>
      </c>
      <c r="K221" s="10">
        <v>21212120</v>
      </c>
      <c r="L221" s="15">
        <v>1.5399210000000001</v>
      </c>
      <c r="M221" s="12">
        <f t="shared" si="10"/>
        <v>2.2226678455117499E+18</v>
      </c>
      <c r="N221" s="16">
        <f t="shared" si="11"/>
        <v>1.3363623E+18</v>
      </c>
    </row>
    <row r="222" spans="1:14">
      <c r="A222" s="18"/>
      <c r="B222" s="18"/>
      <c r="C222" s="18"/>
      <c r="E222" s="18"/>
      <c r="F222" s="18"/>
      <c r="I222" s="10">
        <v>24242420</v>
      </c>
      <c r="J222" s="10">
        <v>28600000000</v>
      </c>
      <c r="K222" s="10">
        <v>24242420</v>
      </c>
      <c r="L222" s="15">
        <v>1.374933</v>
      </c>
      <c r="M222" s="12">
        <f t="shared" si="10"/>
        <v>7.0353905736933005E+17</v>
      </c>
      <c r="N222" s="16">
        <f t="shared" si="11"/>
        <v>4.8272679E+17</v>
      </c>
    </row>
    <row r="223" spans="1:14">
      <c r="A223" s="18"/>
      <c r="B223" s="18"/>
      <c r="C223" s="18"/>
      <c r="E223" s="18"/>
      <c r="F223" s="18"/>
      <c r="I223" s="10">
        <v>27272730</v>
      </c>
      <c r="J223" s="10">
        <v>31900000000</v>
      </c>
      <c r="K223" s="10">
        <v>27272730</v>
      </c>
      <c r="L223" s="15">
        <v>1.298746</v>
      </c>
      <c r="M223" s="12">
        <f t="shared" si="10"/>
        <v>1.2254390268366125E+17</v>
      </c>
      <c r="N223" s="16">
        <f t="shared" si="11"/>
        <v>9.16668775E+16</v>
      </c>
    </row>
    <row r="224" spans="1:14">
      <c r="A224" s="18"/>
      <c r="B224" s="18"/>
      <c r="C224" s="18"/>
      <c r="E224" s="18"/>
      <c r="F224" s="18"/>
      <c r="I224" s="10">
        <v>30303030</v>
      </c>
      <c r="J224" s="10">
        <v>21400000000</v>
      </c>
      <c r="K224" s="10">
        <v>30303030</v>
      </c>
      <c r="L224" s="15">
        <v>1.3003150000000001</v>
      </c>
      <c r="M224" s="12">
        <f t="shared" si="10"/>
        <v>1.049468278560975E+17</v>
      </c>
      <c r="N224" s="16">
        <f t="shared" si="11"/>
        <v>8.0757495E+16</v>
      </c>
    </row>
    <row r="225" spans="1:14">
      <c r="A225" s="18"/>
      <c r="B225" s="18"/>
      <c r="C225" s="18"/>
      <c r="E225" s="18"/>
      <c r="F225" s="18"/>
      <c r="I225" s="10">
        <v>33333330</v>
      </c>
      <c r="J225" s="10">
        <v>0</v>
      </c>
      <c r="K225" s="10">
        <v>33333330</v>
      </c>
      <c r="L225" s="15">
        <v>1.3527</v>
      </c>
      <c r="M225" s="12">
        <f t="shared" si="10"/>
        <v>4.3010957746575E+16</v>
      </c>
      <c r="N225" s="16">
        <f t="shared" si="11"/>
        <v>3.242421E+16</v>
      </c>
    </row>
    <row r="226" spans="1:14">
      <c r="A226" s="18"/>
      <c r="B226" s="18"/>
      <c r="C226" s="18"/>
      <c r="E226" s="18"/>
      <c r="F226" s="18"/>
      <c r="I226" s="10">
        <v>36363640</v>
      </c>
      <c r="J226" s="10">
        <v>0</v>
      </c>
      <c r="K226" s="10">
        <v>36363640</v>
      </c>
      <c r="L226" s="15">
        <v>1.4329639999999999</v>
      </c>
      <c r="M226" s="12">
        <f t="shared" si="10"/>
        <v>0</v>
      </c>
      <c r="N226" s="16">
        <f t="shared" si="11"/>
        <v>0</v>
      </c>
    </row>
    <row r="227" spans="1:14">
      <c r="A227" s="18"/>
      <c r="B227" s="18"/>
      <c r="C227" s="18"/>
      <c r="E227" s="18"/>
      <c r="F227" s="18"/>
      <c r="I227" s="10">
        <v>39393940</v>
      </c>
      <c r="J227" s="10">
        <v>0</v>
      </c>
      <c r="K227" s="10">
        <v>39393940</v>
      </c>
      <c r="L227" s="15">
        <v>1.526667</v>
      </c>
      <c r="M227" s="12">
        <f t="shared" si="10"/>
        <v>0</v>
      </c>
      <c r="N227" s="16">
        <f t="shared" si="11"/>
        <v>0</v>
      </c>
    </row>
    <row r="228" spans="1:14">
      <c r="A228" s="18"/>
      <c r="B228" s="18"/>
      <c r="C228" s="18"/>
      <c r="E228" s="18"/>
      <c r="F228" s="18"/>
      <c r="I228" s="10">
        <v>42424240</v>
      </c>
      <c r="J228" s="10">
        <v>0</v>
      </c>
      <c r="K228" s="10">
        <v>42424240</v>
      </c>
      <c r="L228" s="15">
        <v>1.622752</v>
      </c>
      <c r="M228" s="12">
        <f t="shared" si="10"/>
        <v>0</v>
      </c>
      <c r="N228" s="16">
        <f t="shared" si="11"/>
        <v>0</v>
      </c>
    </row>
    <row r="229" spans="1:14">
      <c r="A229" s="18"/>
      <c r="B229" s="18"/>
      <c r="C229" s="18"/>
      <c r="E229" s="18"/>
      <c r="F229" s="18"/>
      <c r="I229" s="10">
        <v>45454550</v>
      </c>
      <c r="J229" s="10">
        <v>0</v>
      </c>
      <c r="K229" s="10">
        <v>45454550</v>
      </c>
      <c r="L229" s="15">
        <v>1.7125360000000001</v>
      </c>
      <c r="M229" s="12">
        <f t="shared" si="10"/>
        <v>0</v>
      </c>
      <c r="N229" s="16">
        <f t="shared" si="11"/>
        <v>0</v>
      </c>
    </row>
    <row r="230" spans="1:14">
      <c r="A230" s="18"/>
      <c r="B230" s="18"/>
      <c r="C230" s="18"/>
      <c r="E230" s="18"/>
      <c r="F230" s="18"/>
      <c r="I230" s="10">
        <v>48484850</v>
      </c>
      <c r="J230" s="10">
        <v>0</v>
      </c>
      <c r="K230" s="10">
        <v>48484850</v>
      </c>
      <c r="L230" s="15">
        <v>1.790297</v>
      </c>
      <c r="M230" s="12">
        <f t="shared" si="10"/>
        <v>0</v>
      </c>
      <c r="N230" s="16">
        <f t="shared" si="11"/>
        <v>0</v>
      </c>
    </row>
    <row r="231" spans="1:14">
      <c r="A231" s="18"/>
      <c r="B231" s="18"/>
      <c r="C231" s="18"/>
      <c r="E231" s="18"/>
      <c r="F231" s="18"/>
      <c r="I231" s="10">
        <v>51515150</v>
      </c>
      <c r="J231" s="10">
        <v>0</v>
      </c>
      <c r="K231" s="10">
        <v>51515150</v>
      </c>
      <c r="L231" s="15">
        <v>1.8534269999999999</v>
      </c>
      <c r="M231" s="12">
        <f t="shared" si="10"/>
        <v>0</v>
      </c>
      <c r="N231" s="16">
        <f t="shared" si="11"/>
        <v>0</v>
      </c>
    </row>
    <row r="232" spans="1:14">
      <c r="A232" s="18"/>
      <c r="B232" s="18"/>
      <c r="C232" s="18"/>
      <c r="E232" s="18"/>
      <c r="F232" s="18"/>
      <c r="I232" s="10">
        <v>54545450</v>
      </c>
      <c r="J232" s="10">
        <v>0</v>
      </c>
      <c r="K232" s="10">
        <v>54545450</v>
      </c>
      <c r="L232" s="15">
        <v>1.9008449999999999</v>
      </c>
      <c r="M232" s="12">
        <f t="shared" si="10"/>
        <v>0</v>
      </c>
      <c r="N232" s="16">
        <f t="shared" si="11"/>
        <v>0</v>
      </c>
    </row>
    <row r="233" spans="1:14">
      <c r="A233" s="18"/>
      <c r="B233" s="18"/>
      <c r="C233" s="18"/>
      <c r="E233" s="18"/>
      <c r="F233" s="18"/>
      <c r="I233" s="10">
        <v>57575760</v>
      </c>
      <c r="J233" s="10">
        <v>0</v>
      </c>
      <c r="K233" s="10">
        <v>57575760</v>
      </c>
      <c r="L233" s="15">
        <v>1.9328209999999999</v>
      </c>
      <c r="M233" s="12">
        <f t="shared" si="10"/>
        <v>0</v>
      </c>
      <c r="N233" s="16">
        <f t="shared" si="11"/>
        <v>0</v>
      </c>
    </row>
    <row r="234" spans="1:14">
      <c r="A234" s="18"/>
      <c r="B234" s="18"/>
      <c r="C234" s="18"/>
      <c r="E234" s="18"/>
      <c r="F234" s="18"/>
      <c r="I234" s="10">
        <v>60606060</v>
      </c>
      <c r="J234" s="10">
        <v>0</v>
      </c>
      <c r="K234" s="10">
        <v>60606060</v>
      </c>
      <c r="L234" s="15">
        <v>1.9501820000000001</v>
      </c>
      <c r="M234" s="12">
        <f t="shared" si="10"/>
        <v>0</v>
      </c>
      <c r="N234" s="16">
        <f t="shared" si="11"/>
        <v>0</v>
      </c>
    </row>
    <row r="235" spans="1:14">
      <c r="A235" s="18"/>
      <c r="B235" s="18"/>
      <c r="C235" s="18"/>
      <c r="E235" s="18"/>
      <c r="F235" s="18"/>
      <c r="I235" s="10">
        <v>63636360</v>
      </c>
      <c r="J235" s="10">
        <v>0</v>
      </c>
      <c r="K235" s="10">
        <v>63636360</v>
      </c>
      <c r="L235" s="15">
        <v>1.9543820000000001</v>
      </c>
      <c r="M235" s="12">
        <f t="shared" si="10"/>
        <v>0</v>
      </c>
      <c r="N235" s="16">
        <f t="shared" si="11"/>
        <v>0</v>
      </c>
    </row>
    <row r="236" spans="1:14">
      <c r="A236" s="18"/>
      <c r="B236" s="18"/>
      <c r="C236" s="18"/>
      <c r="E236" s="18"/>
      <c r="F236" s="18"/>
      <c r="I236" s="10">
        <v>66666670</v>
      </c>
      <c r="J236" s="10">
        <v>0</v>
      </c>
      <c r="K236" s="10">
        <v>66666670</v>
      </c>
      <c r="L236" s="15">
        <v>1.946833</v>
      </c>
      <c r="M236" s="12">
        <f t="shared" si="10"/>
        <v>0</v>
      </c>
      <c r="N236" s="16">
        <f t="shared" si="11"/>
        <v>0</v>
      </c>
    </row>
    <row r="237" spans="1:14">
      <c r="A237" s="18"/>
      <c r="B237" s="18"/>
      <c r="C237" s="18"/>
      <c r="E237" s="18"/>
      <c r="F237" s="18"/>
      <c r="I237" s="10">
        <v>69696970</v>
      </c>
      <c r="J237" s="10">
        <v>0</v>
      </c>
      <c r="K237" s="10">
        <v>69696970</v>
      </c>
      <c r="L237" s="15">
        <v>1.929252</v>
      </c>
      <c r="M237" s="12">
        <f t="shared" si="10"/>
        <v>0</v>
      </c>
      <c r="N237" s="16">
        <f t="shared" si="11"/>
        <v>0</v>
      </c>
    </row>
    <row r="238" spans="1:14">
      <c r="A238" s="18"/>
      <c r="B238" s="18"/>
      <c r="C238" s="18"/>
      <c r="E238" s="18"/>
      <c r="F238" s="18"/>
      <c r="I238" s="10">
        <v>72727270</v>
      </c>
      <c r="J238" s="10">
        <v>0</v>
      </c>
      <c r="K238" s="10">
        <v>72727270</v>
      </c>
      <c r="L238" s="15">
        <v>1.9033180000000001</v>
      </c>
      <c r="M238" s="12">
        <f t="shared" si="10"/>
        <v>0</v>
      </c>
      <c r="N238" s="16">
        <f t="shared" si="11"/>
        <v>0</v>
      </c>
    </row>
    <row r="239" spans="1:14">
      <c r="A239" s="18"/>
      <c r="B239" s="18"/>
      <c r="C239" s="18"/>
      <c r="E239" s="18"/>
      <c r="F239" s="18"/>
      <c r="I239" s="10">
        <v>75757580</v>
      </c>
      <c r="J239" s="10">
        <v>0</v>
      </c>
      <c r="K239" s="10">
        <v>75757580</v>
      </c>
      <c r="L239" s="15">
        <v>1.870536</v>
      </c>
      <c r="M239" s="12">
        <f t="shared" si="10"/>
        <v>0</v>
      </c>
      <c r="N239" s="16">
        <f t="shared" si="11"/>
        <v>0</v>
      </c>
    </row>
    <row r="240" spans="1:14">
      <c r="A240" s="18"/>
      <c r="B240" s="18"/>
      <c r="C240" s="18"/>
      <c r="E240" s="18"/>
      <c r="F240" s="18"/>
      <c r="I240" s="10">
        <v>78787880</v>
      </c>
      <c r="J240" s="10">
        <v>0</v>
      </c>
      <c r="K240" s="10">
        <v>78787880</v>
      </c>
      <c r="L240" s="15">
        <v>1.8323</v>
      </c>
      <c r="M240" s="12">
        <f t="shared" si="10"/>
        <v>0</v>
      </c>
      <c r="N240" s="16">
        <f t="shared" si="11"/>
        <v>0</v>
      </c>
    </row>
    <row r="241" spans="1:14">
      <c r="A241" s="18"/>
      <c r="B241" s="18"/>
      <c r="C241" s="18"/>
      <c r="E241" s="18"/>
      <c r="F241" s="18"/>
      <c r="I241" s="10">
        <v>81818180</v>
      </c>
      <c r="J241" s="10">
        <v>0</v>
      </c>
      <c r="K241" s="10">
        <v>81818180</v>
      </c>
      <c r="L241" s="15">
        <v>1.789755</v>
      </c>
      <c r="M241" s="12">
        <f t="shared" si="10"/>
        <v>0</v>
      </c>
      <c r="N241" s="16">
        <f t="shared" si="11"/>
        <v>0</v>
      </c>
    </row>
    <row r="242" spans="1:14">
      <c r="A242" s="18"/>
      <c r="B242" s="18"/>
      <c r="C242" s="18"/>
      <c r="E242" s="18"/>
      <c r="F242" s="18"/>
      <c r="I242" s="10">
        <v>84848480</v>
      </c>
      <c r="J242" s="10">
        <v>0</v>
      </c>
      <c r="K242" s="10">
        <v>84848480</v>
      </c>
      <c r="L242" s="15">
        <v>1.7441329999999999</v>
      </c>
      <c r="M242" s="12">
        <f t="shared" si="10"/>
        <v>0</v>
      </c>
      <c r="N242" s="16">
        <f t="shared" si="11"/>
        <v>0</v>
      </c>
    </row>
    <row r="243" spans="1:14">
      <c r="A243" s="18"/>
      <c r="B243" s="18"/>
      <c r="C243" s="18"/>
      <c r="E243" s="18"/>
      <c r="F243" s="18"/>
      <c r="I243" s="10">
        <v>87878790</v>
      </c>
      <c r="J243" s="10">
        <v>0</v>
      </c>
      <c r="K243" s="10">
        <v>87878790</v>
      </c>
      <c r="L243" s="15">
        <v>1.6961520000000001</v>
      </c>
      <c r="M243" s="12">
        <f t="shared" si="10"/>
        <v>0</v>
      </c>
      <c r="N243" s="16">
        <f t="shared" si="11"/>
        <v>0</v>
      </c>
    </row>
    <row r="244" spans="1:14">
      <c r="A244" s="18"/>
      <c r="B244" s="18"/>
      <c r="C244" s="18"/>
      <c r="E244" s="18"/>
      <c r="F244" s="18"/>
      <c r="I244" s="10">
        <v>90909090</v>
      </c>
      <c r="J244" s="10">
        <v>0</v>
      </c>
      <c r="K244" s="10">
        <v>90909090</v>
      </c>
      <c r="L244" s="15">
        <v>1.646882</v>
      </c>
      <c r="M244" s="12">
        <f t="shared" si="10"/>
        <v>0</v>
      </c>
      <c r="N244" s="16">
        <f t="shared" si="11"/>
        <v>0</v>
      </c>
    </row>
    <row r="245" spans="1:14">
      <c r="A245" s="18"/>
      <c r="B245" s="18"/>
      <c r="C245" s="18"/>
      <c r="E245" s="18"/>
      <c r="F245" s="18"/>
      <c r="I245" s="10">
        <v>93939390</v>
      </c>
      <c r="J245" s="10">
        <v>0</v>
      </c>
      <c r="K245" s="10">
        <v>93939390</v>
      </c>
      <c r="L245" s="15">
        <v>1.5966119999999999</v>
      </c>
      <c r="M245" s="12">
        <f t="shared" si="10"/>
        <v>0</v>
      </c>
      <c r="N245" s="16">
        <f t="shared" si="11"/>
        <v>0</v>
      </c>
    </row>
    <row r="246" spans="1:14">
      <c r="A246" s="18"/>
      <c r="B246" s="18"/>
      <c r="C246" s="18"/>
      <c r="E246" s="18"/>
      <c r="F246" s="18"/>
      <c r="I246" s="10">
        <v>96969700</v>
      </c>
      <c r="J246" s="10">
        <v>0</v>
      </c>
      <c r="K246" s="10">
        <v>96969700</v>
      </c>
      <c r="L246" s="15">
        <v>1.546206</v>
      </c>
      <c r="M246" s="12">
        <f t="shared" si="10"/>
        <v>0</v>
      </c>
      <c r="N246" s="16">
        <f t="shared" si="11"/>
        <v>0</v>
      </c>
    </row>
    <row r="247" spans="1:14">
      <c r="A247" s="18"/>
      <c r="B247" s="18"/>
      <c r="C247" s="18"/>
      <c r="E247" s="18"/>
      <c r="F247" s="18"/>
    </row>
    <row r="248" spans="1:14">
      <c r="A248" s="18"/>
      <c r="B248" s="18"/>
      <c r="C248" s="18"/>
      <c r="E248" s="18"/>
      <c r="F248" s="18"/>
    </row>
    <row r="249" spans="1:14">
      <c r="A249" s="18"/>
      <c r="B249" s="18"/>
      <c r="C249" s="18"/>
      <c r="E249" s="18"/>
      <c r="F249" s="18"/>
    </row>
    <row r="250" spans="1:14">
      <c r="A250" s="18"/>
      <c r="B250" s="18"/>
      <c r="C250" s="18"/>
      <c r="E250" s="18"/>
      <c r="F250" s="18"/>
    </row>
    <row r="251" spans="1:14">
      <c r="A251" s="18"/>
      <c r="B251" s="18"/>
      <c r="C251" s="18"/>
      <c r="E251" s="18"/>
      <c r="F251" s="18"/>
    </row>
    <row r="252" spans="1:14">
      <c r="A252" s="18"/>
      <c r="B252" s="18"/>
      <c r="C252" s="18"/>
      <c r="E252" s="18"/>
      <c r="F252" s="18"/>
    </row>
    <row r="253" spans="1:14">
      <c r="A253" s="18"/>
      <c r="B253" s="18"/>
      <c r="C253" s="18"/>
      <c r="E253" s="18"/>
      <c r="F253" s="18"/>
    </row>
    <row r="254" spans="1:14">
      <c r="A254" s="18"/>
      <c r="B254" s="18"/>
      <c r="C254" s="18"/>
      <c r="E254" s="18"/>
      <c r="F254" s="18"/>
    </row>
    <row r="255" spans="1:14">
      <c r="A255" s="18"/>
      <c r="B255" s="18"/>
      <c r="C255" s="18"/>
      <c r="E255" s="18"/>
      <c r="F255" s="18"/>
    </row>
    <row r="256" spans="1:14">
      <c r="A256" s="18"/>
      <c r="B256" s="18"/>
      <c r="C256" s="18"/>
      <c r="E256" s="18"/>
      <c r="F256" s="18"/>
    </row>
    <row r="257" spans="1:6">
      <c r="A257" s="18"/>
      <c r="B257" s="18"/>
      <c r="C257" s="18"/>
      <c r="E257" s="18"/>
      <c r="F257" s="18"/>
    </row>
    <row r="258" spans="1:6">
      <c r="A258" s="18"/>
      <c r="B258" s="18"/>
      <c r="C258" s="18"/>
      <c r="E258" s="18"/>
      <c r="F258" s="18"/>
    </row>
    <row r="259" spans="1:6">
      <c r="A259" s="18"/>
      <c r="B259" s="18"/>
      <c r="C259" s="18"/>
      <c r="E259" s="18"/>
      <c r="F259" s="18"/>
    </row>
    <row r="260" spans="1:6">
      <c r="A260" s="18"/>
      <c r="B260" s="18"/>
      <c r="C260" s="18"/>
      <c r="E260" s="18"/>
      <c r="F260" s="18"/>
    </row>
    <row r="261" spans="1:6">
      <c r="A261" s="18"/>
      <c r="B261" s="18"/>
      <c r="C261" s="18"/>
      <c r="E261" s="18"/>
      <c r="F261" s="18"/>
    </row>
    <row r="262" spans="1:6">
      <c r="A262" s="18"/>
      <c r="B262" s="18"/>
      <c r="C262" s="18"/>
      <c r="E262" s="18"/>
      <c r="F262" s="18"/>
    </row>
    <row r="263" spans="1:6">
      <c r="A263" s="18"/>
      <c r="B263" s="18"/>
      <c r="C263" s="18"/>
      <c r="E263" s="18"/>
      <c r="F263" s="18"/>
    </row>
    <row r="264" spans="1:6">
      <c r="A264" s="18"/>
      <c r="B264" s="18"/>
      <c r="C264" s="18"/>
      <c r="E264" s="18"/>
      <c r="F264" s="18"/>
    </row>
    <row r="265" spans="1:6">
      <c r="A265" s="18"/>
      <c r="B265" s="18"/>
      <c r="C265" s="18"/>
      <c r="E265" s="18"/>
      <c r="F265" s="18"/>
    </row>
    <row r="266" spans="1:6">
      <c r="A266" s="18"/>
      <c r="B266" s="18"/>
      <c r="C266" s="18"/>
      <c r="E266" s="18"/>
      <c r="F266" s="18"/>
    </row>
    <row r="267" spans="1:6">
      <c r="A267" s="18"/>
      <c r="B267" s="18"/>
      <c r="C267" s="18"/>
      <c r="E267" s="18"/>
      <c r="F267" s="18"/>
    </row>
    <row r="268" spans="1:6">
      <c r="A268" s="18"/>
      <c r="B268" s="18"/>
      <c r="C268" s="18"/>
      <c r="E268" s="18"/>
      <c r="F268" s="18"/>
    </row>
    <row r="269" spans="1:6">
      <c r="A269" s="18"/>
      <c r="B269" s="18"/>
      <c r="C269" s="18"/>
      <c r="E269" s="18"/>
      <c r="F269" s="18"/>
    </row>
    <row r="270" spans="1:6">
      <c r="A270" s="18"/>
      <c r="B270" s="18"/>
      <c r="C270" s="18"/>
      <c r="E270" s="18"/>
      <c r="F270" s="18"/>
    </row>
    <row r="271" spans="1:6">
      <c r="A271" s="18"/>
      <c r="B271" s="18"/>
      <c r="C271" s="18"/>
      <c r="E271" s="18"/>
      <c r="F271" s="18"/>
    </row>
    <row r="272" spans="1:6">
      <c r="A272" s="18"/>
      <c r="B272" s="18"/>
      <c r="C272" s="18"/>
      <c r="E272" s="18"/>
      <c r="F272" s="18"/>
    </row>
    <row r="273" spans="1:6">
      <c r="A273" s="18"/>
      <c r="B273" s="18"/>
      <c r="C273" s="18"/>
      <c r="E273" s="18"/>
      <c r="F273" s="18"/>
    </row>
    <row r="274" spans="1:6">
      <c r="A274" s="18"/>
      <c r="B274" s="18"/>
      <c r="C274" s="18"/>
      <c r="E274" s="18"/>
      <c r="F274" s="18"/>
    </row>
    <row r="275" spans="1:6">
      <c r="A275" s="18"/>
      <c r="B275" s="18"/>
      <c r="C275" s="18"/>
      <c r="E275" s="18"/>
      <c r="F275" s="18"/>
    </row>
    <row r="276" spans="1:6">
      <c r="A276" s="18"/>
      <c r="B276" s="18"/>
      <c r="C276" s="18"/>
      <c r="E276" s="18"/>
      <c r="F276" s="18"/>
    </row>
    <row r="277" spans="1:6">
      <c r="A277" s="18"/>
      <c r="B277" s="18"/>
      <c r="C277" s="18"/>
      <c r="E277" s="18"/>
      <c r="F277" s="18"/>
    </row>
    <row r="278" spans="1:6">
      <c r="A278" s="18"/>
      <c r="B278" s="18"/>
      <c r="C278" s="18"/>
      <c r="E278" s="18"/>
      <c r="F278" s="18"/>
    </row>
    <row r="279" spans="1:6">
      <c r="A279" s="18"/>
      <c r="B279" s="18"/>
      <c r="C279" s="18"/>
      <c r="E279" s="18"/>
      <c r="F279" s="18"/>
    </row>
    <row r="280" spans="1:6">
      <c r="A280" s="18"/>
      <c r="B280" s="18"/>
      <c r="C280" s="18"/>
      <c r="E280" s="18"/>
      <c r="F280" s="18"/>
    </row>
    <row r="281" spans="1:6">
      <c r="A281" s="18"/>
      <c r="B281" s="18"/>
      <c r="C281" s="18"/>
      <c r="E281" s="18"/>
      <c r="F281" s="18"/>
    </row>
    <row r="282" spans="1:6">
      <c r="A282" s="18"/>
      <c r="B282" s="18"/>
      <c r="C282" s="18"/>
      <c r="E282" s="18"/>
      <c r="F282" s="18"/>
    </row>
    <row r="283" spans="1:6">
      <c r="A283" s="18"/>
      <c r="B283" s="18"/>
      <c r="C283" s="18"/>
      <c r="E283" s="18"/>
      <c r="F283" s="18"/>
    </row>
    <row r="284" spans="1:6">
      <c r="A284" s="18"/>
      <c r="B284" s="18"/>
      <c r="C284" s="18"/>
      <c r="E284" s="18"/>
      <c r="F284" s="18"/>
    </row>
    <row r="285" spans="1:6">
      <c r="A285" s="18"/>
      <c r="B285" s="18"/>
      <c r="C285" s="18"/>
      <c r="E285" s="18"/>
      <c r="F285" s="18"/>
    </row>
    <row r="286" spans="1:6">
      <c r="A286" s="18"/>
      <c r="B286" s="18"/>
      <c r="C286" s="18"/>
      <c r="E286" s="18"/>
      <c r="F286" s="18"/>
    </row>
    <row r="287" spans="1:6">
      <c r="A287" s="18"/>
      <c r="B287" s="18"/>
      <c r="C287" s="18"/>
      <c r="E287" s="18"/>
      <c r="F287" s="18"/>
    </row>
    <row r="288" spans="1:6">
      <c r="A288" s="18"/>
      <c r="B288" s="18"/>
      <c r="C288" s="18"/>
      <c r="E288" s="18"/>
      <c r="F288" s="18"/>
    </row>
    <row r="289" spans="1:6">
      <c r="A289" s="18"/>
      <c r="B289" s="18"/>
      <c r="C289" s="18"/>
      <c r="E289" s="18"/>
      <c r="F289" s="18"/>
    </row>
    <row r="290" spans="1:6">
      <c r="A290" s="18"/>
      <c r="B290" s="18"/>
      <c r="C290" s="18"/>
      <c r="E290" s="18"/>
      <c r="F290" s="18"/>
    </row>
    <row r="291" spans="1:6">
      <c r="A291" s="18"/>
      <c r="B291" s="18"/>
      <c r="C291" s="18"/>
      <c r="E291" s="18"/>
      <c r="F291" s="18"/>
    </row>
    <row r="292" spans="1:6">
      <c r="A292" s="18"/>
      <c r="B292" s="18"/>
      <c r="C292" s="18"/>
      <c r="E292" s="18"/>
      <c r="F292" s="18"/>
    </row>
    <row r="293" spans="1:6">
      <c r="A293" s="18"/>
      <c r="B293" s="18"/>
      <c r="C293" s="18"/>
      <c r="E293" s="18"/>
      <c r="F293" s="18"/>
    </row>
    <row r="294" spans="1:6">
      <c r="A294" s="18"/>
      <c r="B294" s="18"/>
      <c r="C294" s="18"/>
      <c r="E294" s="18"/>
      <c r="F294" s="18"/>
    </row>
    <row r="295" spans="1:6">
      <c r="A295" s="18"/>
      <c r="B295" s="18"/>
      <c r="C295" s="18"/>
      <c r="E295" s="18"/>
      <c r="F295" s="18"/>
    </row>
    <row r="296" spans="1:6">
      <c r="A296" s="18"/>
      <c r="B296" s="18"/>
      <c r="C296" s="18"/>
      <c r="E296" s="18"/>
      <c r="F296" s="18"/>
    </row>
    <row r="297" spans="1:6">
      <c r="A297" s="18"/>
      <c r="B297" s="18"/>
      <c r="C297" s="18"/>
      <c r="E297" s="18"/>
      <c r="F297" s="18"/>
    </row>
    <row r="298" spans="1:6">
      <c r="A298" s="18"/>
      <c r="B298" s="18"/>
      <c r="C298" s="18"/>
      <c r="E298" s="18"/>
      <c r="F298" s="18"/>
    </row>
    <row r="299" spans="1:6">
      <c r="A299" s="18"/>
      <c r="B299" s="18"/>
      <c r="C299" s="18"/>
      <c r="E299" s="18"/>
      <c r="F299" s="18"/>
    </row>
    <row r="300" spans="1:6">
      <c r="A300" s="18"/>
      <c r="B300" s="18"/>
      <c r="C300" s="18"/>
      <c r="E300" s="18"/>
      <c r="F300" s="18"/>
    </row>
    <row r="301" spans="1:6">
      <c r="A301" s="18"/>
      <c r="B301" s="18"/>
      <c r="C301" s="18"/>
      <c r="E301" s="18"/>
      <c r="F301" s="18"/>
    </row>
    <row r="302" spans="1:6">
      <c r="A302" s="18"/>
      <c r="B302" s="18"/>
      <c r="C302" s="18"/>
      <c r="E302" s="18"/>
      <c r="F302" s="18"/>
    </row>
    <row r="303" spans="1:6">
      <c r="A303" s="18"/>
      <c r="B303" s="18"/>
      <c r="C303" s="18"/>
      <c r="E303" s="18"/>
      <c r="F303" s="18"/>
    </row>
    <row r="304" spans="1:6">
      <c r="A304" s="18"/>
      <c r="B304" s="18"/>
      <c r="C304" s="18"/>
      <c r="E304" s="18"/>
      <c r="F304" s="18"/>
    </row>
    <row r="305" spans="1:6">
      <c r="A305" s="18"/>
      <c r="B305" s="18"/>
      <c r="C305" s="18"/>
      <c r="E305" s="18"/>
      <c r="F305" s="18"/>
    </row>
    <row r="306" spans="1:6">
      <c r="A306" s="18"/>
      <c r="B306" s="18"/>
      <c r="C306" s="18"/>
      <c r="E306" s="18"/>
      <c r="F306" s="18"/>
    </row>
    <row r="307" spans="1:6">
      <c r="A307" s="18"/>
      <c r="B307" s="18"/>
      <c r="C307" s="18"/>
      <c r="E307" s="18"/>
      <c r="F307" s="18"/>
    </row>
    <row r="308" spans="1:6">
      <c r="A308" s="18"/>
      <c r="B308" s="18"/>
      <c r="C308" s="18"/>
      <c r="E308" s="18"/>
      <c r="F308" s="18"/>
    </row>
    <row r="309" spans="1:6">
      <c r="A309" s="18"/>
      <c r="B309" s="18"/>
      <c r="C309" s="18"/>
      <c r="E309" s="18"/>
      <c r="F309" s="18"/>
    </row>
    <row r="310" spans="1:6">
      <c r="A310" s="18"/>
      <c r="B310" s="18"/>
      <c r="C310" s="18"/>
      <c r="E310" s="18"/>
      <c r="F310" s="18"/>
    </row>
    <row r="311" spans="1:6">
      <c r="A311" s="18"/>
      <c r="B311" s="18"/>
      <c r="C311" s="18"/>
      <c r="E311" s="18"/>
      <c r="F311" s="18"/>
    </row>
    <row r="312" spans="1:6">
      <c r="A312" s="18"/>
      <c r="B312" s="18"/>
      <c r="C312" s="18"/>
      <c r="E312" s="18"/>
      <c r="F312" s="18"/>
    </row>
    <row r="313" spans="1:6">
      <c r="A313" s="18"/>
      <c r="B313" s="18"/>
      <c r="C313" s="18"/>
      <c r="E313" s="18"/>
      <c r="F313" s="18"/>
    </row>
    <row r="314" spans="1:6">
      <c r="A314" s="18"/>
      <c r="B314" s="18"/>
      <c r="C314" s="18"/>
      <c r="E314" s="18"/>
      <c r="F314" s="18"/>
    </row>
    <row r="315" spans="1:6">
      <c r="A315" s="18"/>
      <c r="B315" s="18"/>
      <c r="C315" s="18"/>
      <c r="E315" s="18"/>
      <c r="F315" s="18"/>
    </row>
    <row r="316" spans="1:6">
      <c r="A316" s="18"/>
      <c r="B316" s="18"/>
      <c r="C316" s="18"/>
      <c r="E316" s="18"/>
      <c r="F316" s="18"/>
    </row>
    <row r="317" spans="1:6">
      <c r="A317" s="18"/>
      <c r="B317" s="18"/>
      <c r="C317" s="18"/>
      <c r="E317" s="18"/>
      <c r="F317" s="18"/>
    </row>
    <row r="318" spans="1:6">
      <c r="A318" s="18"/>
      <c r="B318" s="18"/>
      <c r="C318" s="18"/>
      <c r="E318" s="18"/>
      <c r="F318" s="18"/>
    </row>
    <row r="319" spans="1:6">
      <c r="A319" s="18"/>
      <c r="B319" s="18"/>
      <c r="C319" s="18"/>
      <c r="E319" s="18"/>
      <c r="F319" s="18"/>
    </row>
    <row r="320" spans="1:6">
      <c r="A320" s="18"/>
      <c r="B320" s="18"/>
      <c r="C320" s="18"/>
      <c r="E320" s="18"/>
      <c r="F320" s="18"/>
    </row>
    <row r="321" spans="1:6">
      <c r="A321" s="18"/>
      <c r="B321" s="18"/>
      <c r="C321" s="18"/>
      <c r="E321" s="18"/>
      <c r="F321" s="18"/>
    </row>
    <row r="322" spans="1:6">
      <c r="A322" s="18"/>
      <c r="B322" s="18"/>
      <c r="C322" s="18"/>
      <c r="E322" s="18"/>
      <c r="F322" s="18"/>
    </row>
    <row r="323" spans="1:6">
      <c r="A323" s="18"/>
      <c r="B323" s="18"/>
      <c r="C323" s="18"/>
      <c r="E323" s="18"/>
      <c r="F323" s="18"/>
    </row>
    <row r="324" spans="1:6">
      <c r="A324" s="18"/>
      <c r="B324" s="18"/>
      <c r="C324" s="18"/>
      <c r="E324" s="18"/>
      <c r="F324" s="18"/>
    </row>
    <row r="325" spans="1:6">
      <c r="A325" s="18"/>
      <c r="B325" s="18"/>
      <c r="C325" s="18"/>
      <c r="E325" s="18"/>
      <c r="F325" s="18"/>
    </row>
    <row r="326" spans="1:6">
      <c r="A326" s="18"/>
      <c r="B326" s="18"/>
      <c r="C326" s="18"/>
      <c r="E326" s="18"/>
      <c r="F326" s="18"/>
    </row>
    <row r="327" spans="1:6">
      <c r="A327" s="18"/>
      <c r="B327" s="18"/>
      <c r="C327" s="18"/>
      <c r="E327" s="18"/>
      <c r="F327" s="18"/>
    </row>
    <row r="328" spans="1:6">
      <c r="A328" s="18"/>
      <c r="B328" s="18"/>
      <c r="C328" s="18"/>
      <c r="E328" s="18"/>
      <c r="F328" s="18"/>
    </row>
    <row r="329" spans="1:6">
      <c r="A329" s="18"/>
      <c r="B329" s="18"/>
      <c r="C329" s="18"/>
      <c r="E329" s="18"/>
      <c r="F329" s="18"/>
    </row>
    <row r="330" spans="1:6">
      <c r="A330" s="18"/>
      <c r="B330" s="18"/>
      <c r="C330" s="18"/>
      <c r="E330" s="18"/>
      <c r="F330" s="18"/>
    </row>
    <row r="331" spans="1:6">
      <c r="A331" s="18"/>
      <c r="B331" s="18"/>
      <c r="C331" s="18"/>
      <c r="E331" s="18"/>
      <c r="F331" s="18"/>
    </row>
    <row r="332" spans="1:6">
      <c r="A332" s="18"/>
      <c r="B332" s="18"/>
      <c r="C332" s="18"/>
      <c r="E332" s="18"/>
      <c r="F332" s="18"/>
    </row>
    <row r="333" spans="1:6">
      <c r="A333" s="18"/>
      <c r="B333" s="18"/>
      <c r="C333" s="18"/>
      <c r="E333" s="18"/>
      <c r="F333" s="18"/>
    </row>
    <row r="334" spans="1:6">
      <c r="A334" s="18"/>
      <c r="B334" s="18"/>
      <c r="C334" s="18"/>
      <c r="E334" s="18"/>
      <c r="F334" s="18"/>
    </row>
    <row r="335" spans="1:6">
      <c r="A335" s="18"/>
      <c r="B335" s="18"/>
      <c r="C335" s="18"/>
      <c r="E335" s="18"/>
      <c r="F335" s="18"/>
    </row>
    <row r="336" spans="1:6">
      <c r="A336" s="18"/>
      <c r="B336" s="18"/>
      <c r="C336" s="18"/>
      <c r="E336" s="18"/>
      <c r="F336" s="18"/>
    </row>
    <row r="337" spans="1:6">
      <c r="A337" s="18"/>
      <c r="B337" s="18"/>
      <c r="C337" s="18"/>
      <c r="E337" s="18"/>
      <c r="F337" s="18"/>
    </row>
    <row r="338" spans="1:6">
      <c r="A338" s="18"/>
      <c r="B338" s="18"/>
      <c r="C338" s="18"/>
      <c r="E338" s="18"/>
      <c r="F338" s="18"/>
    </row>
    <row r="339" spans="1:6">
      <c r="A339" s="18"/>
      <c r="B339" s="18"/>
      <c r="C339" s="18"/>
      <c r="E339" s="18"/>
      <c r="F339" s="18"/>
    </row>
    <row r="340" spans="1:6">
      <c r="A340" s="18"/>
      <c r="B340" s="18"/>
      <c r="C340" s="18"/>
      <c r="E340" s="18"/>
      <c r="F340" s="18"/>
    </row>
    <row r="341" spans="1:6">
      <c r="A341" s="18"/>
      <c r="B341" s="18"/>
      <c r="C341" s="18"/>
      <c r="E341" s="18"/>
      <c r="F341" s="18"/>
    </row>
    <row r="342" spans="1:6">
      <c r="A342" s="18"/>
      <c r="B342" s="18"/>
      <c r="C342" s="18"/>
      <c r="E342" s="18"/>
      <c r="F342" s="18"/>
    </row>
    <row r="343" spans="1:6">
      <c r="A343" s="18"/>
      <c r="B343" s="18"/>
      <c r="C343" s="18"/>
      <c r="E343" s="18"/>
      <c r="F343" s="18"/>
    </row>
    <row r="344" spans="1:6">
      <c r="A344" s="18"/>
      <c r="B344" s="18"/>
      <c r="C344" s="18"/>
      <c r="E344" s="18"/>
      <c r="F344" s="18"/>
    </row>
    <row r="345" spans="1:6">
      <c r="A345" s="18"/>
      <c r="B345" s="18"/>
      <c r="C345" s="18"/>
      <c r="E345" s="18"/>
      <c r="F345" s="18"/>
    </row>
    <row r="346" spans="1:6">
      <c r="A346" s="18"/>
      <c r="B346" s="18"/>
      <c r="C346" s="18"/>
      <c r="E346" s="18"/>
      <c r="F346" s="18"/>
    </row>
    <row r="347" spans="1:6">
      <c r="A347" s="18"/>
      <c r="B347" s="18"/>
      <c r="C347" s="18"/>
      <c r="E347" s="18"/>
      <c r="F347" s="18"/>
    </row>
    <row r="348" spans="1:6">
      <c r="A348" s="18"/>
      <c r="B348" s="18"/>
      <c r="C348" s="18"/>
      <c r="E348" s="18"/>
      <c r="F348" s="18"/>
    </row>
    <row r="349" spans="1:6">
      <c r="A349" s="18"/>
      <c r="B349" s="18"/>
      <c r="C349" s="18"/>
      <c r="E349" s="18"/>
      <c r="F349" s="18"/>
    </row>
    <row r="350" spans="1:6">
      <c r="A350" s="18"/>
      <c r="B350" s="18"/>
      <c r="C350" s="18"/>
      <c r="E350" s="18"/>
      <c r="F350" s="18"/>
    </row>
    <row r="351" spans="1:6">
      <c r="A351" s="18"/>
      <c r="B351" s="18"/>
      <c r="C351" s="18"/>
      <c r="E351" s="18"/>
      <c r="F351" s="18"/>
    </row>
    <row r="352" spans="1:6">
      <c r="A352" s="18"/>
      <c r="B352" s="18"/>
      <c r="C352" s="18"/>
      <c r="E352" s="18"/>
      <c r="F352" s="18"/>
    </row>
    <row r="353" spans="1:6">
      <c r="A353" s="18"/>
      <c r="B353" s="18"/>
      <c r="C353" s="18"/>
      <c r="E353" s="18"/>
      <c r="F353" s="18"/>
    </row>
    <row r="354" spans="1:6">
      <c r="A354" s="18"/>
      <c r="B354" s="18"/>
      <c r="C354" s="18"/>
      <c r="E354" s="18"/>
      <c r="F354" s="18"/>
    </row>
    <row r="355" spans="1:6">
      <c r="A355" s="18"/>
      <c r="B355" s="18"/>
      <c r="C355" s="18"/>
      <c r="E355" s="18"/>
      <c r="F355" s="18"/>
    </row>
    <row r="356" spans="1:6">
      <c r="A356" s="18"/>
      <c r="B356" s="18"/>
      <c r="C356" s="18"/>
      <c r="E356" s="18"/>
      <c r="F356" s="18"/>
    </row>
    <row r="357" spans="1:6">
      <c r="A357" s="18"/>
      <c r="B357" s="18"/>
      <c r="C357" s="18"/>
      <c r="E357" s="18"/>
      <c r="F357" s="18"/>
    </row>
    <row r="358" spans="1:6">
      <c r="A358" s="18"/>
      <c r="B358" s="18"/>
      <c r="C358" s="18"/>
      <c r="E358" s="18"/>
      <c r="F358" s="18"/>
    </row>
    <row r="359" spans="1:6">
      <c r="A359" s="18"/>
      <c r="B359" s="18"/>
      <c r="C359" s="18"/>
      <c r="E359" s="18"/>
      <c r="F359" s="18"/>
    </row>
    <row r="360" spans="1:6">
      <c r="A360" s="18"/>
      <c r="B360" s="18"/>
      <c r="C360" s="18"/>
      <c r="E360" s="18"/>
      <c r="F360" s="18"/>
    </row>
    <row r="361" spans="1:6">
      <c r="A361" s="18"/>
      <c r="B361" s="18"/>
      <c r="C361" s="18"/>
      <c r="E361" s="18"/>
      <c r="F361" s="18"/>
    </row>
    <row r="362" spans="1:6">
      <c r="A362" s="18"/>
      <c r="B362" s="18"/>
      <c r="C362" s="18"/>
      <c r="E362" s="18"/>
      <c r="F362" s="18"/>
    </row>
    <row r="363" spans="1:6">
      <c r="A363" s="18"/>
      <c r="B363" s="18"/>
      <c r="C363" s="18"/>
      <c r="E363" s="18"/>
      <c r="F363" s="18"/>
    </row>
    <row r="364" spans="1:6">
      <c r="A364" s="18"/>
      <c r="B364" s="18"/>
      <c r="C364" s="18"/>
      <c r="E364" s="18"/>
      <c r="F364" s="18"/>
    </row>
    <row r="365" spans="1:6">
      <c r="A365" s="18"/>
      <c r="B365" s="18"/>
      <c r="C365" s="18"/>
      <c r="E365" s="18"/>
      <c r="F365" s="18"/>
    </row>
    <row r="366" spans="1:6">
      <c r="A366" s="18"/>
      <c r="B366" s="18"/>
      <c r="C366" s="18"/>
      <c r="E366" s="18"/>
      <c r="F366" s="18"/>
    </row>
    <row r="367" spans="1:6">
      <c r="A367" s="18"/>
      <c r="B367" s="18"/>
      <c r="C367" s="18"/>
      <c r="E367" s="18"/>
      <c r="F367" s="18"/>
    </row>
  </sheetData>
  <mergeCells count="6">
    <mergeCell ref="A1:B1"/>
    <mergeCell ref="E1:G1"/>
    <mergeCell ref="I1:J1"/>
    <mergeCell ref="M1:O1"/>
    <mergeCell ref="A3:B3"/>
    <mergeCell ref="I3:J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7"/>
  <sheetViews>
    <sheetView workbookViewId="0">
      <selection activeCell="L7" sqref="L7:L223"/>
    </sheetView>
  </sheetViews>
  <sheetFormatPr defaultRowHeight="15"/>
  <cols>
    <col min="1" max="1" width="13.140625" style="17" bestFit="1" customWidth="1"/>
    <col min="2" max="2" width="11.7109375" style="17" bestFit="1" customWidth="1"/>
    <col min="3" max="3" width="11.7109375" style="17" customWidth="1"/>
    <col min="4" max="4" width="12.42578125" style="17" bestFit="1" customWidth="1"/>
    <col min="5" max="5" width="14.5703125" style="17" bestFit="1" customWidth="1"/>
    <col min="6" max="6" width="12.28515625" style="17" bestFit="1" customWidth="1"/>
    <col min="7" max="7" width="18.85546875" bestFit="1" customWidth="1"/>
    <col min="9" max="9" width="13.140625" style="17" bestFit="1" customWidth="1"/>
    <col min="10" max="10" width="11.7109375" style="17" bestFit="1" customWidth="1"/>
    <col min="11" max="11" width="11.7109375" style="17" customWidth="1"/>
    <col min="12" max="12" width="12.42578125" style="17" bestFit="1" customWidth="1"/>
    <col min="13" max="13" width="14.5703125" style="17" bestFit="1" customWidth="1"/>
    <col min="14" max="14" width="12.28515625" bestFit="1" customWidth="1"/>
    <col min="15" max="15" width="15" bestFit="1" customWidth="1"/>
  </cols>
  <sheetData>
    <row r="1" spans="1:15">
      <c r="A1" s="25" t="s">
        <v>13</v>
      </c>
      <c r="B1" s="25"/>
      <c r="C1" s="21"/>
      <c r="D1" s="2" t="s">
        <v>14</v>
      </c>
      <c r="E1" s="26" t="s">
        <v>15</v>
      </c>
      <c r="F1" s="26"/>
      <c r="G1" s="26"/>
      <c r="I1" s="25" t="s">
        <v>13</v>
      </c>
      <c r="J1" s="25"/>
      <c r="K1" s="21"/>
      <c r="L1" s="2" t="s">
        <v>14</v>
      </c>
      <c r="M1" s="26" t="s">
        <v>15</v>
      </c>
      <c r="N1" s="26"/>
      <c r="O1" s="26"/>
    </row>
    <row r="2" spans="1:15">
      <c r="A2" s="3"/>
      <c r="B2" s="3"/>
      <c r="C2" s="3"/>
      <c r="D2" s="4"/>
      <c r="E2" s="5"/>
      <c r="F2" s="5"/>
      <c r="G2" s="5"/>
      <c r="I2" s="3"/>
      <c r="J2" s="3"/>
      <c r="K2" s="3"/>
      <c r="L2" s="4"/>
      <c r="M2" s="5"/>
      <c r="N2" s="5"/>
      <c r="O2" s="5"/>
    </row>
    <row r="3" spans="1:15">
      <c r="A3" s="27" t="s">
        <v>16</v>
      </c>
      <c r="B3" s="27"/>
      <c r="C3" s="3"/>
      <c r="D3" s="4"/>
      <c r="E3" s="5" t="s">
        <v>17</v>
      </c>
      <c r="F3" s="5" t="s">
        <v>17</v>
      </c>
      <c r="G3" s="5"/>
      <c r="I3" s="27" t="s">
        <v>18</v>
      </c>
      <c r="J3" s="27"/>
      <c r="K3" s="3"/>
      <c r="L3" s="4"/>
      <c r="M3" s="5" t="s">
        <v>17</v>
      </c>
      <c r="N3" s="5" t="s">
        <v>17</v>
      </c>
      <c r="O3" s="5"/>
    </row>
    <row r="4" spans="1:15">
      <c r="A4" s="3"/>
      <c r="B4" s="3"/>
      <c r="C4" s="3"/>
      <c r="D4" s="4"/>
      <c r="E4" s="6">
        <f>SUM(E7:E367)</f>
        <v>0</v>
      </c>
      <c r="F4" s="6">
        <f>SUM(F7:F367)</f>
        <v>57638730489268.289</v>
      </c>
      <c r="G4" s="5"/>
      <c r="I4" s="3"/>
      <c r="J4" s="3"/>
      <c r="K4" s="3"/>
      <c r="L4" s="4"/>
      <c r="M4" s="6">
        <f>SUM(M7:M246)</f>
        <v>0</v>
      </c>
      <c r="N4" s="6">
        <f>SUM(N7:N246)</f>
        <v>2.0807551006661471E+21</v>
      </c>
      <c r="O4" s="5"/>
    </row>
    <row r="5" spans="1:15">
      <c r="A5" s="3"/>
      <c r="B5" s="3"/>
      <c r="C5" s="3"/>
      <c r="D5" s="4"/>
      <c r="E5" s="5"/>
      <c r="F5" s="5"/>
      <c r="G5" s="5"/>
      <c r="I5" s="3"/>
      <c r="J5" s="3"/>
      <c r="K5" s="3"/>
      <c r="L5" s="4"/>
      <c r="M5" s="5"/>
      <c r="N5" s="5"/>
      <c r="O5" s="5"/>
    </row>
    <row r="6" spans="1:15">
      <c r="A6" s="7" t="s">
        <v>19</v>
      </c>
      <c r="B6" s="7" t="s">
        <v>20</v>
      </c>
      <c r="C6" s="7"/>
      <c r="D6" s="8" t="s">
        <v>37</v>
      </c>
      <c r="E6" s="9" t="s">
        <v>22</v>
      </c>
      <c r="F6" s="9" t="s">
        <v>23</v>
      </c>
      <c r="G6" s="9" t="s">
        <v>27</v>
      </c>
      <c r="I6" s="7" t="s">
        <v>19</v>
      </c>
      <c r="J6" s="7" t="s">
        <v>20</v>
      </c>
      <c r="K6" s="7"/>
      <c r="L6" s="8" t="s">
        <v>37</v>
      </c>
      <c r="M6" s="9" t="s">
        <v>22</v>
      </c>
      <c r="N6" s="9" t="s">
        <v>23</v>
      </c>
      <c r="O6" s="9" t="s">
        <v>28</v>
      </c>
    </row>
    <row r="7" spans="1:15">
      <c r="A7" s="10">
        <v>1E-4</v>
      </c>
      <c r="B7" s="10">
        <v>0</v>
      </c>
      <c r="C7" s="10">
        <v>1E-4</v>
      </c>
      <c r="D7" s="11"/>
      <c r="E7" s="12">
        <v>0</v>
      </c>
      <c r="F7" s="12">
        <v>0</v>
      </c>
      <c r="G7" s="13">
        <f>E4/F4</f>
        <v>0</v>
      </c>
      <c r="I7" s="14">
        <v>1</v>
      </c>
      <c r="J7" s="10">
        <v>55900000000000</v>
      </c>
      <c r="K7" s="10">
        <v>1</v>
      </c>
      <c r="L7" s="15"/>
      <c r="M7" s="12">
        <v>0</v>
      </c>
      <c r="N7" s="12">
        <v>0</v>
      </c>
      <c r="O7" s="13">
        <f>M4/N4</f>
        <v>0</v>
      </c>
    </row>
    <row r="8" spans="1:15">
      <c r="A8" s="10">
        <v>1.212121E-4</v>
      </c>
      <c r="B8" s="10">
        <v>0</v>
      </c>
      <c r="C8" s="10">
        <v>1.212121E-4</v>
      </c>
      <c r="D8" s="11"/>
      <c r="E8" s="12">
        <f>((D8+D7)/2)*((B7+B8)/2)*(A8-A7)</f>
        <v>0</v>
      </c>
      <c r="F8" s="16">
        <f>((B7+B8)/2)*(A8-A7)</f>
        <v>0</v>
      </c>
      <c r="I8" s="14">
        <v>1.212121</v>
      </c>
      <c r="J8" s="10">
        <v>54200000000000</v>
      </c>
      <c r="K8" s="10">
        <v>1.212121</v>
      </c>
      <c r="L8" s="15"/>
      <c r="M8" s="12">
        <f>((L8+L7)/2)*((J7+J8)/2)*(I8-I7)</f>
        <v>0</v>
      </c>
      <c r="N8" s="16">
        <f>((J7+J8)/2)*(I8-I7)</f>
        <v>11677261050000</v>
      </c>
    </row>
    <row r="9" spans="1:15">
      <c r="A9" s="10">
        <v>1.515152E-4</v>
      </c>
      <c r="B9" s="10">
        <v>0</v>
      </c>
      <c r="C9" s="10">
        <v>1.515152E-4</v>
      </c>
      <c r="D9" s="11"/>
      <c r="E9" s="12">
        <f t="shared" ref="E9:E72" si="0">((D9+D8)/2)*((B8+B9)/2)*(A9-A8)</f>
        <v>0</v>
      </c>
      <c r="F9" s="16">
        <f t="shared" ref="F9:F72" si="1">((B8+B9)/2)*(A9-A8)</f>
        <v>0</v>
      </c>
      <c r="I9" s="14">
        <v>1.5151520000000001</v>
      </c>
      <c r="J9" s="10">
        <v>55900000000000</v>
      </c>
      <c r="K9" s="10">
        <v>1.5151520000000001</v>
      </c>
      <c r="L9" s="15"/>
      <c r="M9" s="12">
        <f t="shared" ref="M9:M72" si="2">((L9+L8)/2)*((J8+J9)/2)*(I9-I8)</f>
        <v>0</v>
      </c>
      <c r="N9" s="16">
        <f t="shared" ref="N9:N72" si="3">((J8+J9)/2)*(I9-I8)</f>
        <v>16681856550000.002</v>
      </c>
    </row>
    <row r="10" spans="1:15">
      <c r="A10" s="10">
        <v>1.818182E-4</v>
      </c>
      <c r="B10" s="10">
        <v>0</v>
      </c>
      <c r="C10" s="10">
        <v>1.818182E-4</v>
      </c>
      <c r="D10" s="11"/>
      <c r="E10" s="12">
        <f t="shared" si="0"/>
        <v>0</v>
      </c>
      <c r="F10" s="16">
        <f t="shared" si="1"/>
        <v>0</v>
      </c>
      <c r="I10" s="14">
        <v>1.818182</v>
      </c>
      <c r="J10" s="10">
        <v>56800000000000</v>
      </c>
      <c r="K10" s="10">
        <v>1.818182</v>
      </c>
      <c r="L10" s="15"/>
      <c r="M10" s="12">
        <f t="shared" si="2"/>
        <v>0</v>
      </c>
      <c r="N10" s="16">
        <f t="shared" si="3"/>
        <v>17075740499999.994</v>
      </c>
    </row>
    <row r="11" spans="1:15">
      <c r="A11" s="10">
        <v>2.121212E-4</v>
      </c>
      <c r="B11" s="10">
        <v>0</v>
      </c>
      <c r="C11" s="10">
        <v>2.121212E-4</v>
      </c>
      <c r="D11" s="11"/>
      <c r="E11" s="12">
        <f t="shared" si="0"/>
        <v>0</v>
      </c>
      <c r="F11" s="16">
        <f t="shared" si="1"/>
        <v>0</v>
      </c>
      <c r="I11" s="14">
        <v>2.1212119999999999</v>
      </c>
      <c r="J11" s="10">
        <v>54700000000000</v>
      </c>
      <c r="K11" s="10">
        <v>2.1212119999999999</v>
      </c>
      <c r="L11" s="15"/>
      <c r="M11" s="12">
        <f t="shared" si="2"/>
        <v>0</v>
      </c>
      <c r="N11" s="16">
        <f t="shared" si="3"/>
        <v>16893922499999.994</v>
      </c>
    </row>
    <row r="12" spans="1:15">
      <c r="A12" s="10">
        <v>2.424242E-4</v>
      </c>
      <c r="B12" s="10">
        <v>0</v>
      </c>
      <c r="C12" s="10">
        <v>2.424242E-4</v>
      </c>
      <c r="D12" s="11"/>
      <c r="E12" s="12">
        <f t="shared" si="0"/>
        <v>0</v>
      </c>
      <c r="F12" s="16">
        <f t="shared" si="1"/>
        <v>0</v>
      </c>
      <c r="I12" s="14">
        <v>2.424242</v>
      </c>
      <c r="J12" s="10">
        <v>53800000000000</v>
      </c>
      <c r="K12" s="10">
        <v>2.424242</v>
      </c>
      <c r="L12" s="15"/>
      <c r="M12" s="12">
        <f t="shared" si="2"/>
        <v>0</v>
      </c>
      <c r="N12" s="16">
        <f t="shared" si="3"/>
        <v>16439377500000.008</v>
      </c>
    </row>
    <row r="13" spans="1:15">
      <c r="A13" s="10">
        <v>2.727273E-4</v>
      </c>
      <c r="B13" s="10">
        <v>0</v>
      </c>
      <c r="C13" s="10">
        <v>2.727273E-4</v>
      </c>
      <c r="D13" s="11"/>
      <c r="E13" s="12">
        <f t="shared" si="0"/>
        <v>0</v>
      </c>
      <c r="F13" s="16">
        <f t="shared" si="1"/>
        <v>0</v>
      </c>
      <c r="I13" s="14">
        <v>2.7272729999999998</v>
      </c>
      <c r="J13" s="10">
        <v>55200000000000</v>
      </c>
      <c r="K13" s="10">
        <v>2.7272729999999998</v>
      </c>
      <c r="L13" s="15"/>
      <c r="M13" s="12">
        <f t="shared" si="2"/>
        <v>0</v>
      </c>
      <c r="N13" s="16">
        <f t="shared" si="3"/>
        <v>16515189499999.99</v>
      </c>
    </row>
    <row r="14" spans="1:15">
      <c r="A14" s="10">
        <v>3.0303030000000002E-4</v>
      </c>
      <c r="B14" s="10">
        <v>0</v>
      </c>
      <c r="C14" s="10">
        <v>3.0303030000000002E-4</v>
      </c>
      <c r="D14" s="11"/>
      <c r="E14" s="12">
        <f t="shared" si="0"/>
        <v>0</v>
      </c>
      <c r="F14" s="16">
        <f t="shared" si="1"/>
        <v>0</v>
      </c>
      <c r="I14" s="14">
        <v>3.030303</v>
      </c>
      <c r="J14" s="10">
        <v>54700000000000</v>
      </c>
      <c r="K14" s="10">
        <v>3.030303</v>
      </c>
      <c r="L14" s="15"/>
      <c r="M14" s="12">
        <f t="shared" si="2"/>
        <v>0</v>
      </c>
      <c r="N14" s="16">
        <f t="shared" si="3"/>
        <v>16651498500000.008</v>
      </c>
    </row>
    <row r="15" spans="1:15">
      <c r="A15" s="10">
        <v>3.333333E-4</v>
      </c>
      <c r="B15" s="10">
        <v>0</v>
      </c>
      <c r="C15" s="10">
        <v>3.333333E-4</v>
      </c>
      <c r="D15" s="11"/>
      <c r="E15" s="12">
        <f t="shared" si="0"/>
        <v>0</v>
      </c>
      <c r="F15" s="16">
        <f t="shared" si="1"/>
        <v>0</v>
      </c>
      <c r="I15" s="14">
        <v>3.3333330000000001</v>
      </c>
      <c r="J15" s="10">
        <v>56800000000000</v>
      </c>
      <c r="K15" s="10">
        <v>3.3333330000000001</v>
      </c>
      <c r="L15" s="15"/>
      <c r="M15" s="12">
        <f t="shared" si="2"/>
        <v>0</v>
      </c>
      <c r="N15" s="16">
        <f t="shared" si="3"/>
        <v>16893922500000.008</v>
      </c>
    </row>
    <row r="16" spans="1:15">
      <c r="A16" s="10">
        <v>3.636364E-4</v>
      </c>
      <c r="B16" s="10">
        <v>0</v>
      </c>
      <c r="C16" s="10">
        <v>3.636364E-4</v>
      </c>
      <c r="D16" s="11"/>
      <c r="E16" s="12">
        <f t="shared" si="0"/>
        <v>0</v>
      </c>
      <c r="F16" s="16">
        <f t="shared" si="1"/>
        <v>0</v>
      </c>
      <c r="I16" s="14">
        <v>3.6363639999999999</v>
      </c>
      <c r="J16" s="10">
        <v>55700000000000</v>
      </c>
      <c r="K16" s="10">
        <v>3.6363639999999999</v>
      </c>
      <c r="L16" s="15"/>
      <c r="M16" s="12">
        <f t="shared" si="2"/>
        <v>0</v>
      </c>
      <c r="N16" s="16">
        <f t="shared" si="3"/>
        <v>17045493749999.99</v>
      </c>
    </row>
    <row r="17" spans="1:14">
      <c r="A17" s="10">
        <v>3.9393940000000003E-4</v>
      </c>
      <c r="B17" s="10">
        <v>0</v>
      </c>
      <c r="C17" s="10">
        <v>3.9393940000000003E-4</v>
      </c>
      <c r="D17" s="11"/>
      <c r="E17" s="12">
        <f t="shared" si="0"/>
        <v>0</v>
      </c>
      <c r="F17" s="16">
        <f t="shared" si="1"/>
        <v>0</v>
      </c>
      <c r="I17" s="14">
        <v>3.9393940000000001</v>
      </c>
      <c r="J17" s="10">
        <v>55600000000000</v>
      </c>
      <c r="K17" s="10">
        <v>3.9393940000000001</v>
      </c>
      <c r="L17" s="15"/>
      <c r="M17" s="12">
        <f t="shared" si="2"/>
        <v>0</v>
      </c>
      <c r="N17" s="16">
        <f t="shared" si="3"/>
        <v>16863619500000.008</v>
      </c>
    </row>
    <row r="18" spans="1:14">
      <c r="A18" s="10">
        <v>4.242424E-4</v>
      </c>
      <c r="B18" s="10">
        <v>0</v>
      </c>
      <c r="C18" s="10">
        <v>4.242424E-4</v>
      </c>
      <c r="D18" s="11"/>
      <c r="E18" s="12">
        <f t="shared" si="0"/>
        <v>0</v>
      </c>
      <c r="F18" s="16">
        <f t="shared" si="1"/>
        <v>0</v>
      </c>
      <c r="I18" s="14">
        <v>4.2424239999999998</v>
      </c>
      <c r="J18" s="10">
        <v>56500000000000</v>
      </c>
      <c r="K18" s="10">
        <v>4.2424239999999998</v>
      </c>
      <c r="L18" s="15"/>
      <c r="M18" s="12">
        <f t="shared" si="2"/>
        <v>0</v>
      </c>
      <c r="N18" s="16">
        <f t="shared" si="3"/>
        <v>16984831499999.982</v>
      </c>
    </row>
    <row r="19" spans="1:14">
      <c r="A19" s="10">
        <v>4.545455E-4</v>
      </c>
      <c r="B19" s="10">
        <v>0</v>
      </c>
      <c r="C19" s="10">
        <v>4.545455E-4</v>
      </c>
      <c r="D19" s="11"/>
      <c r="E19" s="12">
        <f t="shared" si="0"/>
        <v>0</v>
      </c>
      <c r="F19" s="16">
        <f t="shared" si="1"/>
        <v>0</v>
      </c>
      <c r="I19" s="14">
        <v>4.5454549999999996</v>
      </c>
      <c r="J19" s="10">
        <v>53200000000000</v>
      </c>
      <c r="K19" s="10">
        <v>4.5454549999999996</v>
      </c>
      <c r="L19" s="15"/>
      <c r="M19" s="12">
        <f t="shared" si="2"/>
        <v>0</v>
      </c>
      <c r="N19" s="16">
        <f t="shared" si="3"/>
        <v>16621250349999.99</v>
      </c>
    </row>
    <row r="20" spans="1:14">
      <c r="A20" s="10">
        <v>4.8484850000000003E-4</v>
      </c>
      <c r="B20" s="10">
        <v>0</v>
      </c>
      <c r="C20" s="10">
        <v>4.8484850000000003E-4</v>
      </c>
      <c r="D20" s="11"/>
      <c r="E20" s="12">
        <f t="shared" si="0"/>
        <v>0</v>
      </c>
      <c r="F20" s="16">
        <f t="shared" si="1"/>
        <v>0</v>
      </c>
      <c r="I20" s="14">
        <v>4.8484850000000002</v>
      </c>
      <c r="J20" s="10">
        <v>54400000000000</v>
      </c>
      <c r="K20" s="10">
        <v>4.8484850000000002</v>
      </c>
      <c r="L20" s="15"/>
      <c r="M20" s="12">
        <f t="shared" si="2"/>
        <v>0</v>
      </c>
      <c r="N20" s="16">
        <f t="shared" si="3"/>
        <v>16303014000000.031</v>
      </c>
    </row>
    <row r="21" spans="1:14">
      <c r="A21" s="10">
        <v>5.151515E-4</v>
      </c>
      <c r="B21" s="10">
        <v>30200000000</v>
      </c>
      <c r="C21" s="10">
        <v>5.151515E-4</v>
      </c>
      <c r="D21" s="11"/>
      <c r="E21" s="12">
        <f t="shared" si="0"/>
        <v>0</v>
      </c>
      <c r="F21" s="16">
        <f t="shared" si="1"/>
        <v>457575.29999999958</v>
      </c>
      <c r="I21" s="14">
        <v>5.1515149999999998</v>
      </c>
      <c r="J21" s="10">
        <v>53900000000000</v>
      </c>
      <c r="K21" s="10">
        <v>5.1515149999999998</v>
      </c>
      <c r="L21" s="15"/>
      <c r="M21" s="12">
        <f t="shared" si="2"/>
        <v>0</v>
      </c>
      <c r="N21" s="16">
        <f t="shared" si="3"/>
        <v>16409074499999.982</v>
      </c>
    </row>
    <row r="22" spans="1:14">
      <c r="A22" s="10">
        <v>5.4545449999999997E-4</v>
      </c>
      <c r="B22" s="10">
        <v>27500000000</v>
      </c>
      <c r="C22" s="10">
        <v>5.4545449999999997E-4</v>
      </c>
      <c r="D22" s="11"/>
      <c r="E22" s="12">
        <f t="shared" si="0"/>
        <v>0</v>
      </c>
      <c r="F22" s="16">
        <f t="shared" si="1"/>
        <v>874241.54999999912</v>
      </c>
      <c r="I22" s="14">
        <v>5.4545450000000004</v>
      </c>
      <c r="J22" s="10">
        <v>53800000000000</v>
      </c>
      <c r="K22" s="10">
        <v>5.4545450000000004</v>
      </c>
      <c r="L22" s="15"/>
      <c r="M22" s="12">
        <f t="shared" si="2"/>
        <v>0</v>
      </c>
      <c r="N22" s="16">
        <f t="shared" si="3"/>
        <v>16318165500000.031</v>
      </c>
    </row>
    <row r="23" spans="1:14">
      <c r="A23" s="10">
        <v>5.7575759999999997E-4</v>
      </c>
      <c r="B23" s="10">
        <v>0</v>
      </c>
      <c r="C23" s="10">
        <v>5.7575759999999997E-4</v>
      </c>
      <c r="D23" s="11"/>
      <c r="E23" s="12">
        <f t="shared" si="0"/>
        <v>0</v>
      </c>
      <c r="F23" s="16">
        <f t="shared" si="1"/>
        <v>416667.62500000006</v>
      </c>
      <c r="I23" s="14">
        <v>5.7575760000000002</v>
      </c>
      <c r="J23" s="10">
        <v>55600000000000</v>
      </c>
      <c r="K23" s="10">
        <v>5.7575760000000002</v>
      </c>
      <c r="L23" s="15"/>
      <c r="M23" s="12">
        <f t="shared" si="2"/>
        <v>0</v>
      </c>
      <c r="N23" s="16">
        <f t="shared" si="3"/>
        <v>16575795699999.99</v>
      </c>
    </row>
    <row r="24" spans="1:14">
      <c r="A24" s="10">
        <v>6.0606060000000005E-4</v>
      </c>
      <c r="B24" s="10">
        <v>10200000000</v>
      </c>
      <c r="C24" s="10">
        <v>6.0606060000000005E-4</v>
      </c>
      <c r="D24" s="11"/>
      <c r="E24" s="12">
        <f t="shared" si="0"/>
        <v>0</v>
      </c>
      <c r="F24" s="16">
        <f t="shared" si="1"/>
        <v>154545.3000000004</v>
      </c>
      <c r="I24" s="14">
        <v>6.0606059999999999</v>
      </c>
      <c r="J24" s="10">
        <v>56500000000000</v>
      </c>
      <c r="K24" s="10">
        <v>6.0606059999999999</v>
      </c>
      <c r="L24" s="15"/>
      <c r="M24" s="12">
        <f t="shared" si="2"/>
        <v>0</v>
      </c>
      <c r="N24" s="16">
        <f t="shared" si="3"/>
        <v>16984831499999.982</v>
      </c>
    </row>
    <row r="25" spans="1:14">
      <c r="A25" s="10">
        <v>6.3636360000000002E-4</v>
      </c>
      <c r="B25" s="10">
        <v>0</v>
      </c>
      <c r="C25" s="10">
        <v>6.3636360000000002E-4</v>
      </c>
      <c r="D25" s="11"/>
      <c r="E25" s="12">
        <f t="shared" si="0"/>
        <v>0</v>
      </c>
      <c r="F25" s="16">
        <f t="shared" si="1"/>
        <v>154545.29999999984</v>
      </c>
      <c r="I25" s="14">
        <v>6.3636359999999996</v>
      </c>
      <c r="J25" s="10">
        <v>55600000000000</v>
      </c>
      <c r="K25" s="10">
        <v>6.3636359999999996</v>
      </c>
      <c r="L25" s="15"/>
      <c r="M25" s="12">
        <f t="shared" si="2"/>
        <v>0</v>
      </c>
      <c r="N25" s="16">
        <f t="shared" si="3"/>
        <v>16984831499999.982</v>
      </c>
    </row>
    <row r="26" spans="1:14">
      <c r="A26" s="10">
        <v>6.6666670000000003E-4</v>
      </c>
      <c r="B26" s="10">
        <v>12600000000</v>
      </c>
      <c r="C26" s="10">
        <v>6.6666670000000003E-4</v>
      </c>
      <c r="D26" s="11"/>
      <c r="E26" s="12">
        <f t="shared" si="0"/>
        <v>0</v>
      </c>
      <c r="F26" s="16">
        <f t="shared" si="1"/>
        <v>190909.53000000003</v>
      </c>
      <c r="I26" s="14">
        <v>6.6666670000000003</v>
      </c>
      <c r="J26" s="10">
        <v>53800000000000</v>
      </c>
      <c r="K26" s="10">
        <v>6.6666670000000003</v>
      </c>
      <c r="L26" s="15"/>
      <c r="M26" s="12">
        <f t="shared" si="2"/>
        <v>0</v>
      </c>
      <c r="N26" s="16">
        <f t="shared" si="3"/>
        <v>16575795700000.039</v>
      </c>
    </row>
    <row r="27" spans="1:14">
      <c r="A27" s="10">
        <v>6.969697E-4</v>
      </c>
      <c r="B27" s="10">
        <v>7950000000</v>
      </c>
      <c r="C27" s="10">
        <v>6.969697E-4</v>
      </c>
      <c r="D27" s="11"/>
      <c r="E27" s="12">
        <f t="shared" si="0"/>
        <v>0</v>
      </c>
      <c r="F27" s="16">
        <f t="shared" si="1"/>
        <v>311363.32499999972</v>
      </c>
      <c r="I27" s="14">
        <v>6.969697</v>
      </c>
      <c r="J27" s="10">
        <v>52300000000000</v>
      </c>
      <c r="K27" s="10">
        <v>6.969697</v>
      </c>
      <c r="L27" s="15"/>
      <c r="M27" s="12">
        <f t="shared" si="2"/>
        <v>0</v>
      </c>
      <c r="N27" s="16">
        <f t="shared" si="3"/>
        <v>16075741499999.984</v>
      </c>
    </row>
    <row r="28" spans="1:14">
      <c r="A28" s="10">
        <v>7.2727269999999997E-4</v>
      </c>
      <c r="B28" s="10">
        <v>7770000000</v>
      </c>
      <c r="C28" s="10">
        <v>7.2727269999999997E-4</v>
      </c>
      <c r="D28" s="11"/>
      <c r="E28" s="12">
        <f t="shared" si="0"/>
        <v>0</v>
      </c>
      <c r="F28" s="16">
        <f t="shared" si="1"/>
        <v>238181.57999999975</v>
      </c>
      <c r="I28" s="14">
        <v>7.2727269999999997</v>
      </c>
      <c r="J28" s="10">
        <v>55500000000000</v>
      </c>
      <c r="K28" s="10">
        <v>7.2727269999999997</v>
      </c>
      <c r="L28" s="15"/>
      <c r="M28" s="12">
        <f t="shared" si="2"/>
        <v>0</v>
      </c>
      <c r="N28" s="16">
        <f t="shared" si="3"/>
        <v>16333316999999.982</v>
      </c>
    </row>
    <row r="29" spans="1:14">
      <c r="A29" s="10">
        <v>7.5757579999999997E-4</v>
      </c>
      <c r="B29" s="10">
        <v>61500000000</v>
      </c>
      <c r="C29" s="10">
        <v>7.5757579999999997E-4</v>
      </c>
      <c r="D29" s="11"/>
      <c r="E29" s="12">
        <f t="shared" si="0"/>
        <v>0</v>
      </c>
      <c r="F29" s="16">
        <f t="shared" si="1"/>
        <v>1049547.8685000001</v>
      </c>
      <c r="I29" s="14">
        <v>7.5757580000000004</v>
      </c>
      <c r="J29" s="10">
        <v>58300000000000</v>
      </c>
      <c r="K29" s="10">
        <v>7.5757580000000004</v>
      </c>
      <c r="L29" s="15"/>
      <c r="M29" s="12">
        <f t="shared" si="2"/>
        <v>0</v>
      </c>
      <c r="N29" s="16">
        <f t="shared" si="3"/>
        <v>17242463900000.041</v>
      </c>
    </row>
    <row r="30" spans="1:14">
      <c r="A30" s="10">
        <v>7.8787880000000005E-4</v>
      </c>
      <c r="B30" s="10">
        <v>17200000000</v>
      </c>
      <c r="C30" s="10">
        <v>7.8787880000000005E-4</v>
      </c>
      <c r="D30" s="11"/>
      <c r="E30" s="12">
        <f t="shared" si="0"/>
        <v>0</v>
      </c>
      <c r="F30" s="16">
        <f t="shared" si="1"/>
        <v>1192423.0500000031</v>
      </c>
      <c r="I30" s="14">
        <v>7.8787880000000001</v>
      </c>
      <c r="J30" s="10">
        <v>56700000000000</v>
      </c>
      <c r="K30" s="10">
        <v>7.8787880000000001</v>
      </c>
      <c r="L30" s="15"/>
      <c r="M30" s="12">
        <f t="shared" si="2"/>
        <v>0</v>
      </c>
      <c r="N30" s="16">
        <f t="shared" si="3"/>
        <v>17424224999999.982</v>
      </c>
    </row>
    <row r="31" spans="1:14">
      <c r="A31" s="10">
        <v>8.1818180000000002E-4</v>
      </c>
      <c r="B31" s="10">
        <v>77100000000</v>
      </c>
      <c r="C31" s="10">
        <v>8.1818180000000002E-4</v>
      </c>
      <c r="D31" s="11"/>
      <c r="E31" s="12">
        <f t="shared" si="0"/>
        <v>0</v>
      </c>
      <c r="F31" s="16">
        <f t="shared" si="1"/>
        <v>1428786.4499999986</v>
      </c>
      <c r="I31" s="14">
        <v>8.1818179999999998</v>
      </c>
      <c r="J31" s="10">
        <v>55000000000000</v>
      </c>
      <c r="K31" s="10">
        <v>8.1818179999999998</v>
      </c>
      <c r="L31" s="15"/>
      <c r="M31" s="12">
        <f t="shared" si="2"/>
        <v>0</v>
      </c>
      <c r="N31" s="16">
        <f t="shared" si="3"/>
        <v>16924225499999.982</v>
      </c>
    </row>
    <row r="32" spans="1:14">
      <c r="A32" s="10">
        <v>8.4848479999999999E-4</v>
      </c>
      <c r="B32" s="10">
        <v>15400000000</v>
      </c>
      <c r="C32" s="10">
        <v>8.4848479999999999E-4</v>
      </c>
      <c r="D32" s="11"/>
      <c r="E32" s="12">
        <f t="shared" si="0"/>
        <v>0</v>
      </c>
      <c r="F32" s="16">
        <f t="shared" si="1"/>
        <v>1401513.7499999986</v>
      </c>
      <c r="I32" s="14">
        <v>8.4848479999999995</v>
      </c>
      <c r="J32" s="10">
        <v>57200000000000</v>
      </c>
      <c r="K32" s="10">
        <v>8.4848479999999995</v>
      </c>
      <c r="L32" s="15"/>
      <c r="M32" s="12">
        <f t="shared" si="2"/>
        <v>0</v>
      </c>
      <c r="N32" s="16">
        <f t="shared" si="3"/>
        <v>16999982999999.982</v>
      </c>
    </row>
    <row r="33" spans="1:14">
      <c r="A33" s="10">
        <v>8.787879E-4</v>
      </c>
      <c r="B33" s="10">
        <v>41200000000</v>
      </c>
      <c r="C33" s="10">
        <v>8.787879E-4</v>
      </c>
      <c r="D33" s="11"/>
      <c r="E33" s="12">
        <f t="shared" si="0"/>
        <v>0</v>
      </c>
      <c r="F33" s="16">
        <f t="shared" si="1"/>
        <v>857577.7300000001</v>
      </c>
      <c r="I33" s="14">
        <v>8.7878790000000002</v>
      </c>
      <c r="J33" s="10">
        <v>58400000000000</v>
      </c>
      <c r="K33" s="10">
        <v>8.7878790000000002</v>
      </c>
      <c r="L33" s="15"/>
      <c r="M33" s="12">
        <f t="shared" si="2"/>
        <v>0</v>
      </c>
      <c r="N33" s="16">
        <f t="shared" si="3"/>
        <v>17515191800000.041</v>
      </c>
    </row>
    <row r="34" spans="1:14">
      <c r="A34" s="10">
        <v>9.0909089999999997E-4</v>
      </c>
      <c r="B34" s="10">
        <v>82200000000</v>
      </c>
      <c r="C34" s="10">
        <v>9.0909089999999997E-4</v>
      </c>
      <c r="D34" s="11"/>
      <c r="E34" s="12">
        <f t="shared" si="0"/>
        <v>0</v>
      </c>
      <c r="F34" s="16">
        <f t="shared" si="1"/>
        <v>1869695.0999999982</v>
      </c>
      <c r="I34" s="14">
        <v>9.0909089999999999</v>
      </c>
      <c r="J34" s="10">
        <v>57500000000000</v>
      </c>
      <c r="K34" s="10">
        <v>9.0909089999999999</v>
      </c>
      <c r="L34" s="15"/>
      <c r="M34" s="12">
        <f t="shared" si="2"/>
        <v>0</v>
      </c>
      <c r="N34" s="16">
        <f t="shared" si="3"/>
        <v>17560588499999.982</v>
      </c>
    </row>
    <row r="35" spans="1:14">
      <c r="A35" s="10">
        <v>9.3939390000000005E-4</v>
      </c>
      <c r="B35" s="10">
        <v>179000000000</v>
      </c>
      <c r="C35" s="10">
        <v>9.3939390000000005E-4</v>
      </c>
      <c r="D35" s="11"/>
      <c r="E35" s="12">
        <f t="shared" si="0"/>
        <v>0</v>
      </c>
      <c r="F35" s="16">
        <f t="shared" si="1"/>
        <v>3957571.8000000105</v>
      </c>
      <c r="I35" s="14">
        <v>9.3939389999999996</v>
      </c>
      <c r="J35" s="10">
        <v>55500000000000</v>
      </c>
      <c r="K35" s="10">
        <v>9.3939389999999996</v>
      </c>
      <c r="L35" s="15"/>
      <c r="M35" s="12">
        <f t="shared" si="2"/>
        <v>0</v>
      </c>
      <c r="N35" s="16">
        <f t="shared" si="3"/>
        <v>17121194999999.982</v>
      </c>
    </row>
    <row r="36" spans="1:14">
      <c r="A36" s="10">
        <v>9.6969700000000005E-4</v>
      </c>
      <c r="B36" s="10">
        <v>138000000000</v>
      </c>
      <c r="C36" s="10">
        <v>9.6969700000000005E-4</v>
      </c>
      <c r="D36" s="11"/>
      <c r="E36" s="12">
        <f t="shared" si="0"/>
        <v>0</v>
      </c>
      <c r="F36" s="16">
        <f t="shared" si="1"/>
        <v>4803041.3500000006</v>
      </c>
      <c r="I36" s="14">
        <v>9.6969700000000003</v>
      </c>
      <c r="J36" s="10">
        <v>58200000000000</v>
      </c>
      <c r="K36" s="10">
        <v>9.6969700000000003</v>
      </c>
      <c r="L36" s="15"/>
      <c r="M36" s="12">
        <f t="shared" si="2"/>
        <v>0</v>
      </c>
      <c r="N36" s="16">
        <f t="shared" si="3"/>
        <v>17227312350000.041</v>
      </c>
    </row>
    <row r="37" spans="1:14">
      <c r="A37" s="14">
        <v>1E-3</v>
      </c>
      <c r="B37" s="10">
        <v>73100000000</v>
      </c>
      <c r="C37" s="10">
        <v>1E-3</v>
      </c>
      <c r="D37" s="11"/>
      <c r="E37" s="12">
        <f t="shared" si="0"/>
        <v>0</v>
      </c>
      <c r="F37" s="16">
        <f t="shared" si="1"/>
        <v>3198481.6499999971</v>
      </c>
      <c r="I37" s="14">
        <v>10</v>
      </c>
      <c r="J37" s="10">
        <v>56900000000000</v>
      </c>
      <c r="K37" s="10">
        <v>10</v>
      </c>
      <c r="L37" s="15"/>
      <c r="M37" s="12">
        <f t="shared" si="2"/>
        <v>0</v>
      </c>
      <c r="N37" s="16">
        <f t="shared" si="3"/>
        <v>17439376499999.982</v>
      </c>
    </row>
    <row r="38" spans="1:14">
      <c r="A38" s="14">
        <v>1.212E-3</v>
      </c>
      <c r="B38" s="10">
        <v>103000000000</v>
      </c>
      <c r="C38" s="10">
        <v>1.212E-3</v>
      </c>
      <c r="D38" s="11"/>
      <c r="E38" s="12">
        <f t="shared" si="0"/>
        <v>0</v>
      </c>
      <c r="F38" s="16">
        <f t="shared" si="1"/>
        <v>18666599.999999996</v>
      </c>
      <c r="I38" s="14">
        <v>12.121212</v>
      </c>
      <c r="J38" s="10">
        <v>57100000000000</v>
      </c>
      <c r="K38" s="10">
        <v>12.121212</v>
      </c>
      <c r="L38" s="15"/>
      <c r="M38" s="12">
        <f t="shared" si="2"/>
        <v>0</v>
      </c>
      <c r="N38" s="16">
        <f t="shared" si="3"/>
        <v>120909084000000</v>
      </c>
    </row>
    <row r="39" spans="1:14">
      <c r="A39" s="14">
        <v>1.5150000000000001E-3</v>
      </c>
      <c r="B39" s="10">
        <v>234000000000</v>
      </c>
      <c r="C39" s="10">
        <v>1.5150000000000001E-3</v>
      </c>
      <c r="D39" s="11"/>
      <c r="E39" s="12">
        <f t="shared" si="0"/>
        <v>0</v>
      </c>
      <c r="F39" s="16">
        <f t="shared" si="1"/>
        <v>51055500.000000015</v>
      </c>
      <c r="I39" s="14">
        <v>15.151515</v>
      </c>
      <c r="J39" s="10">
        <v>54000000000000</v>
      </c>
      <c r="K39" s="10">
        <v>15.151515</v>
      </c>
      <c r="L39" s="15"/>
      <c r="M39" s="12">
        <f t="shared" si="2"/>
        <v>0</v>
      </c>
      <c r="N39" s="16">
        <f t="shared" si="3"/>
        <v>168333331650000</v>
      </c>
    </row>
    <row r="40" spans="1:14">
      <c r="A40" s="14">
        <v>1.818E-3</v>
      </c>
      <c r="B40" s="10">
        <v>162000000000</v>
      </c>
      <c r="C40" s="10">
        <v>1.818E-3</v>
      </c>
      <c r="D40" s="11"/>
      <c r="E40" s="12">
        <f t="shared" si="0"/>
        <v>0</v>
      </c>
      <c r="F40" s="16">
        <f t="shared" si="1"/>
        <v>59993999.999999978</v>
      </c>
      <c r="I40" s="14">
        <v>18.181818</v>
      </c>
      <c r="J40" s="10">
        <v>59400000000000</v>
      </c>
      <c r="K40" s="10">
        <v>18.181818</v>
      </c>
      <c r="L40" s="15"/>
      <c r="M40" s="12">
        <f t="shared" si="2"/>
        <v>0</v>
      </c>
      <c r="N40" s="16">
        <f t="shared" si="3"/>
        <v>171818180100000</v>
      </c>
    </row>
    <row r="41" spans="1:14">
      <c r="A41" s="14">
        <v>2.1210000000000001E-3</v>
      </c>
      <c r="B41" s="10">
        <v>117000000000</v>
      </c>
      <c r="C41" s="10">
        <v>2.1210000000000001E-3</v>
      </c>
      <c r="D41" s="11"/>
      <c r="E41" s="12">
        <f t="shared" si="0"/>
        <v>0</v>
      </c>
      <c r="F41" s="16">
        <f t="shared" si="1"/>
        <v>42268500.000000015</v>
      </c>
      <c r="I41" s="14">
        <v>21.212121</v>
      </c>
      <c r="J41" s="10">
        <v>59500000000000</v>
      </c>
      <c r="K41" s="10">
        <v>21.212121</v>
      </c>
      <c r="L41" s="15"/>
      <c r="M41" s="12">
        <f t="shared" si="2"/>
        <v>0</v>
      </c>
      <c r="N41" s="16">
        <f t="shared" si="3"/>
        <v>180151513350000</v>
      </c>
    </row>
    <row r="42" spans="1:14">
      <c r="A42" s="14">
        <v>2.4239999999999999E-3</v>
      </c>
      <c r="B42" s="10">
        <v>233000000000</v>
      </c>
      <c r="C42" s="10">
        <v>2.4239999999999999E-3</v>
      </c>
      <c r="D42" s="11"/>
      <c r="E42" s="12">
        <f t="shared" si="0"/>
        <v>0</v>
      </c>
      <c r="F42" s="16">
        <f t="shared" si="1"/>
        <v>53024999.999999978</v>
      </c>
      <c r="I42" s="14">
        <v>24.242424</v>
      </c>
      <c r="J42" s="10">
        <v>59400000000000</v>
      </c>
      <c r="K42" s="10">
        <v>24.242424</v>
      </c>
      <c r="L42" s="15"/>
      <c r="M42" s="12">
        <f t="shared" si="2"/>
        <v>0</v>
      </c>
      <c r="N42" s="16">
        <f t="shared" si="3"/>
        <v>180151513350000</v>
      </c>
    </row>
    <row r="43" spans="1:14">
      <c r="A43" s="14">
        <v>2.7269999999999998E-3</v>
      </c>
      <c r="B43" s="10">
        <v>317000000000</v>
      </c>
      <c r="C43" s="10">
        <v>2.7269999999999998E-3</v>
      </c>
      <c r="D43" s="11"/>
      <c r="E43" s="12">
        <f t="shared" si="0"/>
        <v>0</v>
      </c>
      <c r="F43" s="16">
        <f t="shared" si="1"/>
        <v>83324999.99999997</v>
      </c>
      <c r="I43" s="14">
        <v>27.272727</v>
      </c>
      <c r="J43" s="10">
        <v>57600000000000</v>
      </c>
      <c r="K43" s="10">
        <v>27.272727</v>
      </c>
      <c r="L43" s="15"/>
      <c r="M43" s="12">
        <f t="shared" si="2"/>
        <v>0</v>
      </c>
      <c r="N43" s="16">
        <f t="shared" si="3"/>
        <v>177272725500000</v>
      </c>
    </row>
    <row r="44" spans="1:14">
      <c r="A44" s="14">
        <v>3.0300000000000001E-3</v>
      </c>
      <c r="B44" s="10">
        <v>329000000000</v>
      </c>
      <c r="C44" s="10">
        <v>3.0300000000000001E-3</v>
      </c>
      <c r="D44" s="11"/>
      <c r="E44" s="12">
        <f t="shared" si="0"/>
        <v>0</v>
      </c>
      <c r="F44" s="16">
        <f t="shared" si="1"/>
        <v>97869000.000000104</v>
      </c>
      <c r="I44" s="14">
        <v>30.30303</v>
      </c>
      <c r="J44" s="10">
        <v>60600000000000</v>
      </c>
      <c r="K44" s="10">
        <v>30.30303</v>
      </c>
      <c r="L44" s="15"/>
      <c r="M44" s="12">
        <f t="shared" si="2"/>
        <v>0</v>
      </c>
      <c r="N44" s="16">
        <f t="shared" si="3"/>
        <v>179090907300000</v>
      </c>
    </row>
    <row r="45" spans="1:14">
      <c r="A45" s="14">
        <v>3.333E-3</v>
      </c>
      <c r="B45" s="10">
        <v>240000000000</v>
      </c>
      <c r="C45" s="10">
        <v>3.333E-3</v>
      </c>
      <c r="D45" s="11"/>
      <c r="E45" s="12">
        <f t="shared" si="0"/>
        <v>0</v>
      </c>
      <c r="F45" s="16">
        <f t="shared" si="1"/>
        <v>86203499.99999997</v>
      </c>
      <c r="I45" s="14">
        <v>33.333333000000003</v>
      </c>
      <c r="J45" s="10">
        <v>59300000000000</v>
      </c>
      <c r="K45" s="10">
        <v>33.333333000000003</v>
      </c>
      <c r="L45" s="15"/>
      <c r="M45" s="12">
        <f t="shared" si="2"/>
        <v>0</v>
      </c>
      <c r="N45" s="16">
        <f t="shared" si="3"/>
        <v>181666664850000.22</v>
      </c>
    </row>
    <row r="46" spans="1:14">
      <c r="A46" s="14">
        <v>3.6359999999999999E-3</v>
      </c>
      <c r="B46" s="10">
        <v>505000000000</v>
      </c>
      <c r="C46" s="10">
        <v>3.6359999999999999E-3</v>
      </c>
      <c r="D46" s="11"/>
      <c r="E46" s="12">
        <f t="shared" si="0"/>
        <v>0</v>
      </c>
      <c r="F46" s="16">
        <f t="shared" si="1"/>
        <v>112867499.99999996</v>
      </c>
      <c r="I46" s="14">
        <v>36.363636</v>
      </c>
      <c r="J46" s="10">
        <v>60200000000000</v>
      </c>
      <c r="K46" s="10">
        <v>36.363636</v>
      </c>
      <c r="L46" s="15"/>
      <c r="M46" s="12">
        <f t="shared" si="2"/>
        <v>0</v>
      </c>
      <c r="N46" s="16">
        <f t="shared" si="3"/>
        <v>181060604249999.78</v>
      </c>
    </row>
    <row r="47" spans="1:14">
      <c r="A47" s="14">
        <v>3.9389999999999998E-3</v>
      </c>
      <c r="B47" s="10">
        <v>315000000000</v>
      </c>
      <c r="C47" s="10">
        <v>3.9389999999999998E-3</v>
      </c>
      <c r="D47" s="11"/>
      <c r="E47" s="12">
        <f t="shared" si="0"/>
        <v>0</v>
      </c>
      <c r="F47" s="16">
        <f t="shared" si="1"/>
        <v>124229999.99999996</v>
      </c>
      <c r="I47" s="14">
        <v>39.393939000000003</v>
      </c>
      <c r="J47" s="10">
        <v>62400000000000</v>
      </c>
      <c r="K47" s="10">
        <v>39.393939000000003</v>
      </c>
      <c r="L47" s="15"/>
      <c r="M47" s="12">
        <f t="shared" si="2"/>
        <v>0</v>
      </c>
      <c r="N47" s="16">
        <f t="shared" si="3"/>
        <v>185757573900000.22</v>
      </c>
    </row>
    <row r="48" spans="1:14">
      <c r="A48" s="14">
        <v>4.2420000000000001E-3</v>
      </c>
      <c r="B48" s="10">
        <v>545000000000</v>
      </c>
      <c r="C48" s="10">
        <v>4.2420000000000001E-3</v>
      </c>
      <c r="D48" s="11"/>
      <c r="E48" s="12">
        <f t="shared" si="0"/>
        <v>0</v>
      </c>
      <c r="F48" s="16">
        <f t="shared" si="1"/>
        <v>130290000.00000013</v>
      </c>
      <c r="I48" s="14">
        <v>42.424242</v>
      </c>
      <c r="J48" s="10">
        <v>63200000000000</v>
      </c>
      <c r="K48" s="10">
        <v>42.424242</v>
      </c>
      <c r="L48" s="15"/>
      <c r="M48" s="12">
        <f t="shared" si="2"/>
        <v>0</v>
      </c>
      <c r="N48" s="16">
        <f t="shared" si="3"/>
        <v>190303028399999.78</v>
      </c>
    </row>
    <row r="49" spans="1:14">
      <c r="A49" s="14">
        <v>4.5450000000000004E-3</v>
      </c>
      <c r="B49" s="10">
        <v>521000000000</v>
      </c>
      <c r="C49" s="10">
        <v>4.5450000000000004E-3</v>
      </c>
      <c r="D49" s="11"/>
      <c r="E49" s="12">
        <f t="shared" si="0"/>
        <v>0</v>
      </c>
      <c r="F49" s="16">
        <f t="shared" si="1"/>
        <v>161499000.00000018</v>
      </c>
      <c r="I49" s="14">
        <v>45.454545000000003</v>
      </c>
      <c r="J49" s="10">
        <v>62200000000000</v>
      </c>
      <c r="K49" s="10">
        <v>45.454545000000003</v>
      </c>
      <c r="L49" s="15"/>
      <c r="M49" s="12">
        <f t="shared" si="2"/>
        <v>0</v>
      </c>
      <c r="N49" s="16">
        <f t="shared" si="3"/>
        <v>189999998100000.22</v>
      </c>
    </row>
    <row r="50" spans="1:14">
      <c r="A50" s="14">
        <v>4.8479999999999999E-3</v>
      </c>
      <c r="B50" s="10">
        <v>735000000000</v>
      </c>
      <c r="C50" s="10">
        <v>4.8479999999999999E-3</v>
      </c>
      <c r="D50" s="11"/>
      <c r="E50" s="12">
        <f t="shared" si="0"/>
        <v>0</v>
      </c>
      <c r="F50" s="16">
        <f t="shared" si="1"/>
        <v>190283999.99999964</v>
      </c>
      <c r="I50" s="14">
        <v>48.484848</v>
      </c>
      <c r="J50" s="10">
        <v>62100000000000</v>
      </c>
      <c r="K50" s="10">
        <v>48.484848</v>
      </c>
      <c r="L50" s="15"/>
      <c r="M50" s="12">
        <f t="shared" si="2"/>
        <v>0</v>
      </c>
      <c r="N50" s="16">
        <f t="shared" si="3"/>
        <v>188333331449999.78</v>
      </c>
    </row>
    <row r="51" spans="1:14">
      <c r="A51" s="14">
        <v>5.1520000000000003E-3</v>
      </c>
      <c r="B51" s="10">
        <v>1370000000000</v>
      </c>
      <c r="C51" s="10">
        <v>5.1520000000000003E-3</v>
      </c>
      <c r="D51" s="11"/>
      <c r="E51" s="12">
        <f t="shared" si="0"/>
        <v>0</v>
      </c>
      <c r="F51" s="16">
        <f t="shared" si="1"/>
        <v>319960000.00000048</v>
      </c>
      <c r="I51" s="14">
        <v>51.515152</v>
      </c>
      <c r="J51" s="10">
        <v>62400000000000</v>
      </c>
      <c r="K51" s="10">
        <v>51.515152</v>
      </c>
      <c r="L51" s="15"/>
      <c r="M51" s="12">
        <f t="shared" si="2"/>
        <v>0</v>
      </c>
      <c r="N51" s="16">
        <f t="shared" si="3"/>
        <v>188636424000000.06</v>
      </c>
    </row>
    <row r="52" spans="1:14">
      <c r="A52" s="14">
        <v>5.4549999999999998E-3</v>
      </c>
      <c r="B52" s="10">
        <v>1440000000000</v>
      </c>
      <c r="C52" s="10">
        <v>5.4549999999999998E-3</v>
      </c>
      <c r="D52" s="11"/>
      <c r="E52" s="12">
        <f t="shared" si="0"/>
        <v>0</v>
      </c>
      <c r="F52" s="16">
        <f t="shared" si="1"/>
        <v>425714999.99999923</v>
      </c>
      <c r="I52" s="14">
        <v>54.545454999999997</v>
      </c>
      <c r="J52" s="10">
        <v>62600000000000</v>
      </c>
      <c r="K52" s="10">
        <v>54.545454999999997</v>
      </c>
      <c r="L52" s="15"/>
      <c r="M52" s="12">
        <f t="shared" si="2"/>
        <v>0</v>
      </c>
      <c r="N52" s="16">
        <f t="shared" si="3"/>
        <v>189393937499999.78</v>
      </c>
    </row>
    <row r="53" spans="1:14">
      <c r="A53" s="14">
        <v>5.7580000000000001E-3</v>
      </c>
      <c r="B53" s="10">
        <v>1610000000000</v>
      </c>
      <c r="C53" s="10">
        <v>5.7580000000000001E-3</v>
      </c>
      <c r="D53" s="11"/>
      <c r="E53" s="12">
        <f t="shared" si="0"/>
        <v>0</v>
      </c>
      <c r="F53" s="16">
        <f t="shared" si="1"/>
        <v>462075000.00000048</v>
      </c>
      <c r="I53" s="14">
        <v>57.575758</v>
      </c>
      <c r="J53" s="10">
        <v>61200000000000</v>
      </c>
      <c r="K53" s="10">
        <v>57.575758</v>
      </c>
      <c r="L53" s="15"/>
      <c r="M53" s="12">
        <f t="shared" si="2"/>
        <v>0</v>
      </c>
      <c r="N53" s="16">
        <f t="shared" si="3"/>
        <v>187575755700000.22</v>
      </c>
    </row>
    <row r="54" spans="1:14">
      <c r="A54" s="14">
        <v>6.0610000000000004E-3</v>
      </c>
      <c r="B54" s="10">
        <v>1440000000000</v>
      </c>
      <c r="C54" s="10">
        <v>6.0610000000000004E-3</v>
      </c>
      <c r="D54" s="11"/>
      <c r="E54" s="12">
        <f t="shared" si="0"/>
        <v>0</v>
      </c>
      <c r="F54" s="16">
        <f t="shared" si="1"/>
        <v>462075000.00000048</v>
      </c>
      <c r="I54" s="14">
        <v>60.606060999999997</v>
      </c>
      <c r="J54" s="10">
        <v>66000000000000</v>
      </c>
      <c r="K54" s="10">
        <v>60.606060999999997</v>
      </c>
      <c r="L54" s="15"/>
      <c r="M54" s="12">
        <f t="shared" si="2"/>
        <v>0</v>
      </c>
      <c r="N54" s="16">
        <f t="shared" si="3"/>
        <v>192727270799999.78</v>
      </c>
    </row>
    <row r="55" spans="1:14">
      <c r="A55" s="14">
        <v>6.3639999999999999E-3</v>
      </c>
      <c r="B55" s="10">
        <v>1920000000000</v>
      </c>
      <c r="C55" s="10">
        <v>6.3639999999999999E-3</v>
      </c>
      <c r="D55" s="11"/>
      <c r="E55" s="12">
        <f t="shared" si="0"/>
        <v>0</v>
      </c>
      <c r="F55" s="16">
        <f t="shared" si="1"/>
        <v>509039999.99999911</v>
      </c>
      <c r="I55" s="14">
        <v>63.636364</v>
      </c>
      <c r="J55" s="10">
        <v>64500000000000</v>
      </c>
      <c r="K55" s="10">
        <v>63.636364</v>
      </c>
      <c r="L55" s="15"/>
      <c r="M55" s="12">
        <f t="shared" si="2"/>
        <v>0</v>
      </c>
      <c r="N55" s="16">
        <f t="shared" si="3"/>
        <v>197727270750000.22</v>
      </c>
    </row>
    <row r="56" spans="1:14">
      <c r="A56" s="14">
        <v>6.6670000000000002E-3</v>
      </c>
      <c r="B56" s="10">
        <v>2290000000000</v>
      </c>
      <c r="C56" s="10">
        <v>6.6670000000000002E-3</v>
      </c>
      <c r="D56" s="11"/>
      <c r="E56" s="12">
        <f t="shared" si="0"/>
        <v>0</v>
      </c>
      <c r="F56" s="16">
        <f t="shared" si="1"/>
        <v>637815000.00000072</v>
      </c>
      <c r="I56" s="14">
        <v>66.666667000000004</v>
      </c>
      <c r="J56" s="10">
        <v>66400000000000</v>
      </c>
      <c r="K56" s="10">
        <v>66.666667000000004</v>
      </c>
      <c r="L56" s="15"/>
      <c r="M56" s="12">
        <f t="shared" si="2"/>
        <v>0</v>
      </c>
      <c r="N56" s="16">
        <f t="shared" si="3"/>
        <v>198333331350000.22</v>
      </c>
    </row>
    <row r="57" spans="1:14">
      <c r="A57" s="14">
        <v>6.9699999999999996E-3</v>
      </c>
      <c r="B57" s="10">
        <v>2670000000000</v>
      </c>
      <c r="C57" s="10">
        <v>6.9699999999999996E-3</v>
      </c>
      <c r="D57" s="11"/>
      <c r="E57" s="12">
        <f t="shared" si="0"/>
        <v>0</v>
      </c>
      <c r="F57" s="16">
        <f t="shared" si="1"/>
        <v>751439999.99999869</v>
      </c>
      <c r="I57" s="14">
        <v>69.696969999999993</v>
      </c>
      <c r="J57" s="10">
        <v>64500000000000</v>
      </c>
      <c r="K57" s="10">
        <v>69.696969999999993</v>
      </c>
      <c r="L57" s="15"/>
      <c r="M57" s="12">
        <f t="shared" si="2"/>
        <v>0</v>
      </c>
      <c r="N57" s="16">
        <f t="shared" si="3"/>
        <v>198333331349999.31</v>
      </c>
    </row>
    <row r="58" spans="1:14">
      <c r="A58" s="14">
        <v>7.273E-3</v>
      </c>
      <c r="B58" s="10">
        <v>2140000000000</v>
      </c>
      <c r="C58" s="10">
        <v>7.273E-3</v>
      </c>
      <c r="D58" s="11"/>
      <c r="E58" s="12">
        <f t="shared" si="0"/>
        <v>0</v>
      </c>
      <c r="F58" s="16">
        <f t="shared" si="1"/>
        <v>728715000.00000072</v>
      </c>
      <c r="I58" s="14">
        <v>72.727272999999997</v>
      </c>
      <c r="J58" s="10">
        <v>66300000000000</v>
      </c>
      <c r="K58" s="10">
        <v>72.727272999999997</v>
      </c>
      <c r="L58" s="15"/>
      <c r="M58" s="12">
        <f t="shared" si="2"/>
        <v>0</v>
      </c>
      <c r="N58" s="16">
        <f t="shared" si="3"/>
        <v>198181816200000.22</v>
      </c>
    </row>
    <row r="59" spans="1:14">
      <c r="A59" s="14">
        <v>7.5760000000000003E-3</v>
      </c>
      <c r="B59" s="10">
        <v>2710000000000</v>
      </c>
      <c r="C59" s="10">
        <v>7.5760000000000003E-3</v>
      </c>
      <c r="D59" s="11"/>
      <c r="E59" s="12">
        <f t="shared" si="0"/>
        <v>0</v>
      </c>
      <c r="F59" s="16">
        <f t="shared" si="1"/>
        <v>734775000.00000072</v>
      </c>
      <c r="I59" s="14">
        <v>75.757576</v>
      </c>
      <c r="J59" s="10">
        <v>62400000000000</v>
      </c>
      <c r="K59" s="10">
        <v>75.757576</v>
      </c>
      <c r="L59" s="15"/>
      <c r="M59" s="12">
        <f t="shared" si="2"/>
        <v>0</v>
      </c>
      <c r="N59" s="16">
        <f t="shared" si="3"/>
        <v>194999998050000.22</v>
      </c>
    </row>
    <row r="60" spans="1:14">
      <c r="A60" s="14">
        <v>7.8790000000000006E-3</v>
      </c>
      <c r="B60" s="10">
        <v>3090000000000</v>
      </c>
      <c r="C60" s="10">
        <v>7.8790000000000006E-3</v>
      </c>
      <c r="D60" s="11"/>
      <c r="E60" s="12">
        <f t="shared" si="0"/>
        <v>0</v>
      </c>
      <c r="F60" s="16">
        <f t="shared" si="1"/>
        <v>878700000.00000095</v>
      </c>
      <c r="I60" s="14">
        <v>78.787879000000004</v>
      </c>
      <c r="J60" s="10">
        <v>68500000000000</v>
      </c>
      <c r="K60" s="10">
        <v>78.787879000000004</v>
      </c>
      <c r="L60" s="15"/>
      <c r="M60" s="12">
        <f t="shared" si="2"/>
        <v>0</v>
      </c>
      <c r="N60" s="16">
        <f t="shared" si="3"/>
        <v>198333331350000.22</v>
      </c>
    </row>
    <row r="61" spans="1:14">
      <c r="A61" s="14">
        <v>8.182E-3</v>
      </c>
      <c r="B61" s="10">
        <v>4610000000000</v>
      </c>
      <c r="C61" s="10">
        <v>8.182E-3</v>
      </c>
      <c r="D61" s="11"/>
      <c r="E61" s="12">
        <f t="shared" si="0"/>
        <v>0</v>
      </c>
      <c r="F61" s="16">
        <f t="shared" si="1"/>
        <v>1166549999.9999979</v>
      </c>
      <c r="I61" s="14">
        <v>81.818181999999993</v>
      </c>
      <c r="J61" s="10">
        <v>63700000000000</v>
      </c>
      <c r="K61" s="10">
        <v>81.818181999999993</v>
      </c>
      <c r="L61" s="15"/>
      <c r="M61" s="12">
        <f t="shared" si="2"/>
        <v>0</v>
      </c>
      <c r="N61" s="16">
        <f t="shared" si="3"/>
        <v>200303028299999.28</v>
      </c>
    </row>
    <row r="62" spans="1:14">
      <c r="A62" s="14">
        <v>8.4849999999999995E-3</v>
      </c>
      <c r="B62" s="10">
        <v>6120000000000</v>
      </c>
      <c r="C62" s="10">
        <v>8.4849999999999995E-3</v>
      </c>
      <c r="D62" s="11"/>
      <c r="E62" s="12">
        <f t="shared" si="0"/>
        <v>0</v>
      </c>
      <c r="F62" s="16">
        <f t="shared" si="1"/>
        <v>1625594999.9999971</v>
      </c>
      <c r="I62" s="14">
        <v>84.848484999999997</v>
      </c>
      <c r="J62" s="10">
        <v>65700000000000</v>
      </c>
      <c r="K62" s="10">
        <v>84.848484999999997</v>
      </c>
      <c r="L62" s="15"/>
      <c r="M62" s="12">
        <f t="shared" si="2"/>
        <v>0</v>
      </c>
      <c r="N62" s="16">
        <f t="shared" si="3"/>
        <v>196060604100000.22</v>
      </c>
    </row>
    <row r="63" spans="1:14">
      <c r="A63" s="14">
        <v>8.7880000000000007E-3</v>
      </c>
      <c r="B63" s="10">
        <v>6240000000000</v>
      </c>
      <c r="C63" s="10">
        <v>8.7880000000000007E-3</v>
      </c>
      <c r="D63" s="11"/>
      <c r="E63" s="12">
        <f t="shared" si="0"/>
        <v>0</v>
      </c>
      <c r="F63" s="16">
        <f t="shared" si="1"/>
        <v>1872540000.0000074</v>
      </c>
      <c r="I63" s="14">
        <v>87.878788</v>
      </c>
      <c r="J63" s="10">
        <v>65600000000000</v>
      </c>
      <c r="K63" s="10">
        <v>87.878788</v>
      </c>
      <c r="L63" s="15"/>
      <c r="M63" s="12">
        <f t="shared" si="2"/>
        <v>0</v>
      </c>
      <c r="N63" s="16">
        <f t="shared" si="3"/>
        <v>198939391950000.22</v>
      </c>
    </row>
    <row r="64" spans="1:14">
      <c r="A64" s="14">
        <v>9.0910000000000001E-3</v>
      </c>
      <c r="B64" s="10">
        <v>6350000000000</v>
      </c>
      <c r="C64" s="10">
        <v>9.0910000000000001E-3</v>
      </c>
      <c r="D64" s="11"/>
      <c r="E64" s="12">
        <f t="shared" si="0"/>
        <v>0</v>
      </c>
      <c r="F64" s="16">
        <f t="shared" si="1"/>
        <v>1907384999.9999964</v>
      </c>
      <c r="I64" s="14">
        <v>90.909091000000004</v>
      </c>
      <c r="J64" s="10">
        <v>63600000000000</v>
      </c>
      <c r="K64" s="10">
        <v>90.909091000000004</v>
      </c>
      <c r="L64" s="15"/>
      <c r="M64" s="12">
        <f t="shared" si="2"/>
        <v>0</v>
      </c>
      <c r="N64" s="16">
        <f t="shared" si="3"/>
        <v>195757573800000.22</v>
      </c>
    </row>
    <row r="65" spans="1:14">
      <c r="A65" s="14">
        <v>9.3939999999999996E-3</v>
      </c>
      <c r="B65" s="10">
        <v>8770000000000</v>
      </c>
      <c r="C65" s="10">
        <v>9.3939999999999996E-3</v>
      </c>
      <c r="D65" s="11"/>
      <c r="E65" s="12">
        <f t="shared" si="0"/>
        <v>0</v>
      </c>
      <c r="F65" s="16">
        <f t="shared" si="1"/>
        <v>2290679999.9999957</v>
      </c>
      <c r="I65" s="14">
        <v>93.939393999999993</v>
      </c>
      <c r="J65" s="10">
        <v>67600000000000</v>
      </c>
      <c r="K65" s="10">
        <v>93.939393999999993</v>
      </c>
      <c r="L65" s="15"/>
      <c r="M65" s="12">
        <f t="shared" si="2"/>
        <v>0</v>
      </c>
      <c r="N65" s="16">
        <f t="shared" si="3"/>
        <v>198787876799999.31</v>
      </c>
    </row>
    <row r="66" spans="1:14">
      <c r="A66" s="14">
        <v>9.6970000000000008E-3</v>
      </c>
      <c r="B66" s="10">
        <v>8420000000000</v>
      </c>
      <c r="C66" s="10">
        <v>9.6970000000000008E-3</v>
      </c>
      <c r="D66" s="11"/>
      <c r="E66" s="12">
        <f t="shared" si="0"/>
        <v>0</v>
      </c>
      <c r="F66" s="16">
        <f t="shared" si="1"/>
        <v>2604285000.00001</v>
      </c>
      <c r="I66" s="14">
        <v>96.969696999999996</v>
      </c>
      <c r="J66" s="10">
        <v>67700000000000</v>
      </c>
      <c r="K66" s="10">
        <v>96.969696999999996</v>
      </c>
      <c r="L66" s="15"/>
      <c r="M66" s="12">
        <f t="shared" si="2"/>
        <v>0</v>
      </c>
      <c r="N66" s="16">
        <f t="shared" si="3"/>
        <v>204999997950000.25</v>
      </c>
    </row>
    <row r="67" spans="1:14">
      <c r="A67" s="14">
        <v>0.01</v>
      </c>
      <c r="B67" s="10">
        <v>9040000000000</v>
      </c>
      <c r="C67" s="10">
        <v>0.01</v>
      </c>
      <c r="D67" s="11"/>
      <c r="E67" s="12">
        <f t="shared" si="0"/>
        <v>0</v>
      </c>
      <c r="F67" s="16">
        <f t="shared" si="1"/>
        <v>2645189999.9999952</v>
      </c>
      <c r="I67" s="14">
        <v>100</v>
      </c>
      <c r="J67" s="10">
        <v>64500000000000</v>
      </c>
      <c r="K67" s="10">
        <v>100</v>
      </c>
      <c r="L67" s="15"/>
      <c r="M67" s="12">
        <f t="shared" si="2"/>
        <v>0</v>
      </c>
      <c r="N67" s="16">
        <f t="shared" si="3"/>
        <v>200303028300000.22</v>
      </c>
    </row>
    <row r="68" spans="1:14">
      <c r="A68" s="14">
        <v>1.2121E-2</v>
      </c>
      <c r="B68" s="10">
        <v>12300000000000</v>
      </c>
      <c r="C68" s="10">
        <v>1.2121E-2</v>
      </c>
      <c r="D68" s="11"/>
      <c r="E68" s="12">
        <f t="shared" si="0"/>
        <v>0</v>
      </c>
      <c r="F68" s="16">
        <f t="shared" si="1"/>
        <v>22631069999.999996</v>
      </c>
      <c r="I68" s="14">
        <v>121.212121</v>
      </c>
      <c r="J68" s="10">
        <v>68100000000000</v>
      </c>
      <c r="K68" s="10">
        <v>121.212121</v>
      </c>
      <c r="L68" s="15"/>
      <c r="M68" s="12">
        <f t="shared" si="2"/>
        <v>0</v>
      </c>
      <c r="N68" s="16">
        <f t="shared" si="3"/>
        <v>1406363622299999.7</v>
      </c>
    </row>
    <row r="69" spans="1:14">
      <c r="A69" s="14">
        <v>1.5152000000000001E-2</v>
      </c>
      <c r="B69" s="10">
        <v>13100000000000</v>
      </c>
      <c r="C69" s="10">
        <v>1.5152000000000001E-2</v>
      </c>
      <c r="D69" s="15"/>
      <c r="E69" s="12">
        <f t="shared" si="0"/>
        <v>0</v>
      </c>
      <c r="F69" s="16">
        <f t="shared" si="1"/>
        <v>38493700000.000008</v>
      </c>
      <c r="I69" s="14">
        <v>151.515152</v>
      </c>
      <c r="J69" s="10">
        <v>67000000000000</v>
      </c>
      <c r="K69" s="10">
        <v>151.515152</v>
      </c>
      <c r="L69" s="15"/>
      <c r="M69" s="12">
        <f t="shared" si="2"/>
        <v>0</v>
      </c>
      <c r="N69" s="16">
        <f t="shared" si="3"/>
        <v>2046969744050000.2</v>
      </c>
    </row>
    <row r="70" spans="1:14">
      <c r="A70" s="14">
        <v>1.8182E-2</v>
      </c>
      <c r="B70" s="10">
        <v>15100000000000</v>
      </c>
      <c r="C70" s="10">
        <v>1.8182E-2</v>
      </c>
      <c r="D70" s="15"/>
      <c r="E70" s="12">
        <f t="shared" si="0"/>
        <v>0</v>
      </c>
      <c r="F70" s="16">
        <f t="shared" si="1"/>
        <v>42722999999.999992</v>
      </c>
      <c r="I70" s="14">
        <v>181.81818200000001</v>
      </c>
      <c r="J70" s="10">
        <v>67000000000000</v>
      </c>
      <c r="K70" s="10">
        <v>181.81818200000001</v>
      </c>
      <c r="L70" s="15"/>
      <c r="M70" s="12">
        <f t="shared" si="2"/>
        <v>0</v>
      </c>
      <c r="N70" s="16">
        <f t="shared" si="3"/>
        <v>2030303010000000.5</v>
      </c>
    </row>
    <row r="71" spans="1:14">
      <c r="A71" s="14">
        <v>2.1212000000000002E-2</v>
      </c>
      <c r="B71" s="10">
        <v>18300000000000</v>
      </c>
      <c r="C71" s="10">
        <v>2.1212000000000002E-2</v>
      </c>
      <c r="D71" s="15"/>
      <c r="E71" s="12">
        <f t="shared" si="0"/>
        <v>0</v>
      </c>
      <c r="F71" s="16">
        <f t="shared" si="1"/>
        <v>50601000000.000023</v>
      </c>
      <c r="I71" s="14">
        <v>212.12121200000001</v>
      </c>
      <c r="J71" s="10">
        <v>68200000000000</v>
      </c>
      <c r="K71" s="10">
        <v>212.12121200000001</v>
      </c>
      <c r="L71" s="15"/>
      <c r="M71" s="12">
        <f t="shared" si="2"/>
        <v>0</v>
      </c>
      <c r="N71" s="16">
        <f t="shared" si="3"/>
        <v>2048484828000000.5</v>
      </c>
    </row>
    <row r="72" spans="1:14">
      <c r="A72" s="14">
        <v>2.4242E-2</v>
      </c>
      <c r="B72" s="10">
        <v>19100000000000</v>
      </c>
      <c r="C72" s="10">
        <v>2.4242E-2</v>
      </c>
      <c r="D72" s="15"/>
      <c r="E72" s="12">
        <f t="shared" si="0"/>
        <v>0</v>
      </c>
      <c r="F72" s="16">
        <f t="shared" si="1"/>
        <v>56660999999.999962</v>
      </c>
      <c r="I72" s="14">
        <v>242.42424199999999</v>
      </c>
      <c r="J72" s="10">
        <v>68800000000000</v>
      </c>
      <c r="K72" s="10">
        <v>242.42424199999999</v>
      </c>
      <c r="L72" s="15"/>
      <c r="M72" s="12">
        <f t="shared" si="2"/>
        <v>0</v>
      </c>
      <c r="N72" s="16">
        <f t="shared" si="3"/>
        <v>2075757554999998.5</v>
      </c>
    </row>
    <row r="73" spans="1:14">
      <c r="A73" s="14">
        <v>2.7272999999999999E-2</v>
      </c>
      <c r="B73" s="10">
        <v>19800000000000</v>
      </c>
      <c r="C73" s="10">
        <v>2.7272999999999999E-2</v>
      </c>
      <c r="D73" s="15"/>
      <c r="E73" s="12">
        <f t="shared" ref="E73:E127" si="4">((D73+D72)/2)*((B72+B73)/2)*(A73-A72)</f>
        <v>0</v>
      </c>
      <c r="F73" s="16">
        <f t="shared" ref="F73:F127" si="5">((B72+B73)/2)*(A73-A72)</f>
        <v>58952949999.999977</v>
      </c>
      <c r="I73" s="14">
        <v>272.72727300000003</v>
      </c>
      <c r="J73" s="10">
        <v>69300000000000</v>
      </c>
      <c r="K73" s="10">
        <v>272.72727300000003</v>
      </c>
      <c r="L73" s="15"/>
      <c r="M73" s="12">
        <f t="shared" ref="M73:M136" si="6">((L73+L72)/2)*((J72+J73)/2)*(I73-I72)</f>
        <v>0</v>
      </c>
      <c r="N73" s="16">
        <f t="shared" ref="N73:N136" si="7">((J72+J73)/2)*(I73-I72)</f>
        <v>2092424290550002.2</v>
      </c>
    </row>
    <row r="74" spans="1:14">
      <c r="A74" s="14">
        <v>3.0303E-2</v>
      </c>
      <c r="B74" s="10">
        <v>26400000000000</v>
      </c>
      <c r="C74" s="10">
        <v>3.0303E-2</v>
      </c>
      <c r="D74" s="15"/>
      <c r="E74" s="12">
        <f t="shared" si="4"/>
        <v>0</v>
      </c>
      <c r="F74" s="16">
        <f t="shared" si="5"/>
        <v>69993000000.000031</v>
      </c>
      <c r="I74" s="14">
        <v>303.030303</v>
      </c>
      <c r="J74" s="10">
        <v>69100000000000</v>
      </c>
      <c r="K74" s="10">
        <v>303.030303</v>
      </c>
      <c r="L74" s="15"/>
      <c r="M74" s="12">
        <f t="shared" si="6"/>
        <v>0</v>
      </c>
      <c r="N74" s="16">
        <f t="shared" si="7"/>
        <v>2096969675999998.5</v>
      </c>
    </row>
    <row r="75" spans="1:14">
      <c r="A75" s="14">
        <v>3.3333000000000002E-2</v>
      </c>
      <c r="B75" s="10">
        <v>26200000000000</v>
      </c>
      <c r="C75" s="10">
        <v>3.3333000000000002E-2</v>
      </c>
      <c r="D75" s="15"/>
      <c r="E75" s="12">
        <f t="shared" si="4"/>
        <v>0</v>
      </c>
      <c r="F75" s="16">
        <f t="shared" si="5"/>
        <v>79689000000.000031</v>
      </c>
      <c r="I75" s="14">
        <v>333.33333299999998</v>
      </c>
      <c r="J75" s="10">
        <v>71400000000000</v>
      </c>
      <c r="K75" s="10">
        <v>333.33333299999998</v>
      </c>
      <c r="L75" s="15"/>
      <c r="M75" s="12">
        <f t="shared" si="6"/>
        <v>0</v>
      </c>
      <c r="N75" s="16">
        <f t="shared" si="7"/>
        <v>2128787857499998.5</v>
      </c>
    </row>
    <row r="76" spans="1:14">
      <c r="A76" s="14">
        <v>3.6364E-2</v>
      </c>
      <c r="B76" s="10">
        <v>30600000000000</v>
      </c>
      <c r="C76" s="10">
        <v>3.6364E-2</v>
      </c>
      <c r="D76" s="15"/>
      <c r="E76" s="12">
        <f t="shared" si="4"/>
        <v>0</v>
      </c>
      <c r="F76" s="16">
        <f t="shared" si="5"/>
        <v>86080399999.999969</v>
      </c>
      <c r="I76" s="14">
        <v>363.63636400000001</v>
      </c>
      <c r="J76" s="10">
        <v>70300000000000</v>
      </c>
      <c r="K76" s="10">
        <v>363.63636400000001</v>
      </c>
      <c r="L76" s="15"/>
      <c r="M76" s="12">
        <f t="shared" si="6"/>
        <v>0</v>
      </c>
      <c r="N76" s="16">
        <f t="shared" si="7"/>
        <v>2146969746350002.2</v>
      </c>
    </row>
    <row r="77" spans="1:14">
      <c r="A77" s="14">
        <v>3.9393999999999998E-2</v>
      </c>
      <c r="B77" s="10">
        <v>34200000000000</v>
      </c>
      <c r="C77" s="10">
        <v>3.9393999999999998E-2</v>
      </c>
      <c r="D77" s="15"/>
      <c r="E77" s="12">
        <f t="shared" si="4"/>
        <v>0</v>
      </c>
      <c r="F77" s="16">
        <f t="shared" si="5"/>
        <v>98171999999.999939</v>
      </c>
      <c r="I77" s="14">
        <v>393.93939399999999</v>
      </c>
      <c r="J77" s="10">
        <v>65100000000000</v>
      </c>
      <c r="K77" s="10">
        <v>393.93939399999999</v>
      </c>
      <c r="L77" s="15"/>
      <c r="M77" s="12">
        <f t="shared" si="6"/>
        <v>0</v>
      </c>
      <c r="N77" s="16">
        <f t="shared" si="7"/>
        <v>2051515130999998.5</v>
      </c>
    </row>
    <row r="78" spans="1:14">
      <c r="A78" s="14">
        <v>4.2424000000000003E-2</v>
      </c>
      <c r="B78" s="10">
        <v>39700000000000</v>
      </c>
      <c r="C78" s="10">
        <v>4.2424000000000003E-2</v>
      </c>
      <c r="D78" s="15"/>
      <c r="E78" s="12">
        <f t="shared" si="4"/>
        <v>0</v>
      </c>
      <c r="F78" s="16">
        <f t="shared" si="5"/>
        <v>111958500000.00018</v>
      </c>
      <c r="I78" s="14">
        <v>424.24242400000003</v>
      </c>
      <c r="J78" s="10">
        <v>69700000000000</v>
      </c>
      <c r="K78" s="10">
        <v>424.24242400000003</v>
      </c>
      <c r="L78" s="15"/>
      <c r="M78" s="12">
        <f t="shared" si="6"/>
        <v>0</v>
      </c>
      <c r="N78" s="16">
        <f t="shared" si="7"/>
        <v>2042424222000002.2</v>
      </c>
    </row>
    <row r="79" spans="1:14">
      <c r="A79" s="14">
        <v>4.5455000000000002E-2</v>
      </c>
      <c r="B79" s="10">
        <v>40400000000000</v>
      </c>
      <c r="C79" s="10">
        <v>4.5455000000000002E-2</v>
      </c>
      <c r="D79" s="15"/>
      <c r="E79" s="12">
        <f t="shared" si="4"/>
        <v>0</v>
      </c>
      <c r="F79" s="16">
        <f t="shared" si="5"/>
        <v>121391549999.99995</v>
      </c>
      <c r="I79" s="14">
        <v>454.545455</v>
      </c>
      <c r="J79" s="10">
        <v>71400000000000</v>
      </c>
      <c r="K79" s="10">
        <v>454.545455</v>
      </c>
      <c r="L79" s="15"/>
      <c r="M79" s="12">
        <f t="shared" si="6"/>
        <v>0</v>
      </c>
      <c r="N79" s="16">
        <f t="shared" si="7"/>
        <v>2137878837049998.2</v>
      </c>
    </row>
    <row r="80" spans="1:14">
      <c r="A80" s="14">
        <v>4.8485E-2</v>
      </c>
      <c r="B80" s="10">
        <v>47700000000000</v>
      </c>
      <c r="C80" s="10">
        <v>4.8485E-2</v>
      </c>
      <c r="D80" s="15"/>
      <c r="E80" s="12">
        <f t="shared" si="4"/>
        <v>0</v>
      </c>
      <c r="F80" s="16">
        <f t="shared" si="5"/>
        <v>133471499999.99991</v>
      </c>
      <c r="I80" s="14">
        <v>484.84848499999998</v>
      </c>
      <c r="J80" s="10">
        <v>69900000000000</v>
      </c>
      <c r="K80" s="10">
        <v>484.84848499999998</v>
      </c>
      <c r="L80" s="15"/>
      <c r="M80" s="12">
        <f t="shared" si="6"/>
        <v>0</v>
      </c>
      <c r="N80" s="16">
        <f t="shared" si="7"/>
        <v>2140909069499998.5</v>
      </c>
    </row>
    <row r="81" spans="1:14">
      <c r="A81" s="14">
        <v>5.1514999999999998E-2</v>
      </c>
      <c r="B81" s="10">
        <v>51700000000000</v>
      </c>
      <c r="C81" s="10">
        <v>5.1514999999999998E-2</v>
      </c>
      <c r="D81" s="15"/>
      <c r="E81" s="12">
        <f t="shared" si="4"/>
        <v>0</v>
      </c>
      <c r="F81" s="16">
        <f t="shared" si="5"/>
        <v>150590999999.99991</v>
      </c>
      <c r="I81" s="14">
        <v>515.15151500000002</v>
      </c>
      <c r="J81" s="10">
        <v>73000000000000</v>
      </c>
      <c r="K81" s="10">
        <v>515.15151500000002</v>
      </c>
      <c r="L81" s="15"/>
      <c r="M81" s="12">
        <f t="shared" si="6"/>
        <v>0</v>
      </c>
      <c r="N81" s="16">
        <f t="shared" si="7"/>
        <v>2165151493500002.5</v>
      </c>
    </row>
    <row r="82" spans="1:14">
      <c r="A82" s="14">
        <v>5.4545000000000003E-2</v>
      </c>
      <c r="B82" s="10">
        <v>57300000000000</v>
      </c>
      <c r="C82" s="10">
        <v>5.4545000000000003E-2</v>
      </c>
      <c r="D82" s="15"/>
      <c r="E82" s="12">
        <f t="shared" si="4"/>
        <v>0</v>
      </c>
      <c r="F82" s="16">
        <f t="shared" si="5"/>
        <v>165135000000.00027</v>
      </c>
      <c r="I82" s="14">
        <v>545.45454500000005</v>
      </c>
      <c r="J82" s="10">
        <v>68500000000000</v>
      </c>
      <c r="K82" s="10">
        <v>545.45454500000005</v>
      </c>
      <c r="L82" s="15"/>
      <c r="M82" s="12">
        <f t="shared" si="6"/>
        <v>0</v>
      </c>
      <c r="N82" s="16">
        <f t="shared" si="7"/>
        <v>2143939372500002.5</v>
      </c>
    </row>
    <row r="83" spans="1:14">
      <c r="A83" s="14">
        <v>5.7576000000000002E-2</v>
      </c>
      <c r="B83" s="10">
        <v>60200000000000</v>
      </c>
      <c r="C83" s="10">
        <v>5.7576000000000002E-2</v>
      </c>
      <c r="D83" s="15"/>
      <c r="E83" s="12">
        <f t="shared" si="4"/>
        <v>0</v>
      </c>
      <c r="F83" s="16">
        <f t="shared" si="5"/>
        <v>178071249999.99994</v>
      </c>
      <c r="I83" s="14">
        <v>575.75757599999997</v>
      </c>
      <c r="J83" s="10">
        <v>68200000000000</v>
      </c>
      <c r="K83" s="10">
        <v>575.75757599999997</v>
      </c>
      <c r="L83" s="15"/>
      <c r="M83" s="12">
        <f t="shared" si="6"/>
        <v>0</v>
      </c>
      <c r="N83" s="16">
        <f t="shared" si="7"/>
        <v>2071212168849994.5</v>
      </c>
    </row>
    <row r="84" spans="1:14">
      <c r="A84" s="14">
        <v>6.0606E-2</v>
      </c>
      <c r="B84" s="10">
        <v>66400000000000</v>
      </c>
      <c r="C84" s="10">
        <v>6.0606E-2</v>
      </c>
      <c r="D84" s="15"/>
      <c r="E84" s="12">
        <f t="shared" si="4"/>
        <v>0</v>
      </c>
      <c r="F84" s="16">
        <f t="shared" si="5"/>
        <v>191798999999.99988</v>
      </c>
      <c r="I84" s="14">
        <v>606.06060600000001</v>
      </c>
      <c r="J84" s="10">
        <v>69100000000000</v>
      </c>
      <c r="K84" s="10">
        <v>606.06060600000001</v>
      </c>
      <c r="L84" s="15"/>
      <c r="M84" s="12">
        <f t="shared" si="6"/>
        <v>0</v>
      </c>
      <c r="N84" s="16">
        <f t="shared" si="7"/>
        <v>2080303009500002.5</v>
      </c>
    </row>
    <row r="85" spans="1:14">
      <c r="A85" s="14">
        <v>6.3635999999999998E-2</v>
      </c>
      <c r="B85" s="10">
        <v>68200000000000</v>
      </c>
      <c r="C85" s="10">
        <v>6.3635999999999998E-2</v>
      </c>
      <c r="D85" s="15"/>
      <c r="E85" s="12">
        <f t="shared" si="4"/>
        <v>0</v>
      </c>
      <c r="F85" s="16">
        <f t="shared" si="5"/>
        <v>203918999999.99988</v>
      </c>
      <c r="I85" s="14">
        <v>636.36363600000004</v>
      </c>
      <c r="J85" s="10">
        <v>72300000000000</v>
      </c>
      <c r="K85" s="10">
        <v>636.36363600000004</v>
      </c>
      <c r="L85" s="15"/>
      <c r="M85" s="12">
        <f t="shared" si="6"/>
        <v>0</v>
      </c>
      <c r="N85" s="16">
        <f t="shared" si="7"/>
        <v>2142424221000002.5</v>
      </c>
    </row>
    <row r="86" spans="1:14">
      <c r="A86" s="14">
        <v>6.6667000000000004E-2</v>
      </c>
      <c r="B86" s="10">
        <v>75500000000000</v>
      </c>
      <c r="C86" s="10">
        <v>6.6667000000000004E-2</v>
      </c>
      <c r="D86" s="15"/>
      <c r="E86" s="12">
        <f t="shared" si="4"/>
        <v>0</v>
      </c>
      <c r="F86" s="16">
        <f t="shared" si="5"/>
        <v>217777350000.00043</v>
      </c>
      <c r="I86" s="14">
        <v>666.66666699999996</v>
      </c>
      <c r="J86" s="10">
        <v>70700000000000</v>
      </c>
      <c r="K86" s="10">
        <v>666.66666699999996</v>
      </c>
      <c r="L86" s="15"/>
      <c r="M86" s="12">
        <f t="shared" si="6"/>
        <v>0</v>
      </c>
      <c r="N86" s="16">
        <f t="shared" si="7"/>
        <v>2166666716499994.2</v>
      </c>
    </row>
    <row r="87" spans="1:14">
      <c r="A87" s="14">
        <v>6.9696999999999995E-2</v>
      </c>
      <c r="B87" s="10">
        <v>77000000000000</v>
      </c>
      <c r="C87" s="10">
        <v>6.9696999999999995E-2</v>
      </c>
      <c r="D87" s="15"/>
      <c r="E87" s="12">
        <f t="shared" si="4"/>
        <v>0</v>
      </c>
      <c r="F87" s="16">
        <f t="shared" si="5"/>
        <v>231037499999.99933</v>
      </c>
      <c r="I87" s="14">
        <v>696.969697</v>
      </c>
      <c r="J87" s="10">
        <v>74900000000000</v>
      </c>
      <c r="K87" s="10">
        <v>696.969697</v>
      </c>
      <c r="L87" s="15"/>
      <c r="M87" s="12">
        <f t="shared" si="6"/>
        <v>0</v>
      </c>
      <c r="N87" s="16">
        <f t="shared" si="7"/>
        <v>2206060584000002.5</v>
      </c>
    </row>
    <row r="88" spans="1:14">
      <c r="A88" s="14">
        <v>7.2727E-2</v>
      </c>
      <c r="B88" s="10">
        <v>85200000000000</v>
      </c>
      <c r="C88" s="10">
        <v>7.2727E-2</v>
      </c>
      <c r="D88" s="15"/>
      <c r="E88" s="12">
        <f t="shared" si="4"/>
        <v>0</v>
      </c>
      <c r="F88" s="16">
        <f t="shared" si="5"/>
        <v>245733000000.0004</v>
      </c>
      <c r="I88" s="14">
        <v>727.27272700000003</v>
      </c>
      <c r="J88" s="10">
        <v>72000000000000</v>
      </c>
      <c r="K88" s="10">
        <v>727.27272700000003</v>
      </c>
      <c r="L88" s="15"/>
      <c r="M88" s="12">
        <f t="shared" si="6"/>
        <v>0</v>
      </c>
      <c r="N88" s="16">
        <f t="shared" si="7"/>
        <v>2225757553500002.5</v>
      </c>
    </row>
    <row r="89" spans="1:14">
      <c r="A89" s="14">
        <v>7.5758000000000006E-2</v>
      </c>
      <c r="B89" s="10">
        <v>84500000000000</v>
      </c>
      <c r="C89" s="10">
        <v>7.5758000000000006E-2</v>
      </c>
      <c r="D89" s="15"/>
      <c r="E89" s="12">
        <f t="shared" si="4"/>
        <v>0</v>
      </c>
      <c r="F89" s="16">
        <f t="shared" si="5"/>
        <v>257180350000.00049</v>
      </c>
      <c r="I89" s="14">
        <v>757.57575799999995</v>
      </c>
      <c r="J89" s="10">
        <v>73100000000000</v>
      </c>
      <c r="K89" s="10">
        <v>757.57575799999995</v>
      </c>
      <c r="L89" s="15"/>
      <c r="M89" s="12">
        <f t="shared" si="6"/>
        <v>0</v>
      </c>
      <c r="N89" s="16">
        <f t="shared" si="7"/>
        <v>2198484899049994</v>
      </c>
    </row>
    <row r="90" spans="1:14">
      <c r="A90" s="14">
        <v>7.8787999999999997E-2</v>
      </c>
      <c r="B90" s="10">
        <v>90400000000000</v>
      </c>
      <c r="C90" s="10">
        <v>7.8787999999999997E-2</v>
      </c>
      <c r="D90" s="15"/>
      <c r="E90" s="12">
        <f t="shared" si="4"/>
        <v>0</v>
      </c>
      <c r="F90" s="16">
        <f t="shared" si="5"/>
        <v>264973499999.99921</v>
      </c>
      <c r="I90" s="14">
        <v>787.87878799999999</v>
      </c>
      <c r="J90" s="10">
        <v>72800000000000</v>
      </c>
      <c r="K90" s="10">
        <v>787.87878799999999</v>
      </c>
      <c r="L90" s="15"/>
      <c r="M90" s="12">
        <f t="shared" si="6"/>
        <v>0</v>
      </c>
      <c r="N90" s="16">
        <f t="shared" si="7"/>
        <v>2210606038500002.5</v>
      </c>
    </row>
    <row r="91" spans="1:14">
      <c r="A91" s="14">
        <v>8.1818000000000002E-2</v>
      </c>
      <c r="B91" s="10">
        <v>90900000000000</v>
      </c>
      <c r="C91" s="10">
        <v>8.1818000000000002E-2</v>
      </c>
      <c r="D91" s="15"/>
      <c r="E91" s="12">
        <f t="shared" si="4"/>
        <v>0</v>
      </c>
      <c r="F91" s="16">
        <f t="shared" si="5"/>
        <v>274669500000.00046</v>
      </c>
      <c r="I91" s="14">
        <v>818.18181800000002</v>
      </c>
      <c r="J91" s="10">
        <v>71000000000000</v>
      </c>
      <c r="K91" s="10">
        <v>818.18181800000002</v>
      </c>
      <c r="L91" s="15"/>
      <c r="M91" s="12">
        <f t="shared" si="6"/>
        <v>0</v>
      </c>
      <c r="N91" s="16">
        <f t="shared" si="7"/>
        <v>2178787857000002.5</v>
      </c>
    </row>
    <row r="92" spans="1:14">
      <c r="A92" s="14">
        <v>8.4848000000000007E-2</v>
      </c>
      <c r="B92" s="10">
        <v>90300000000000</v>
      </c>
      <c r="C92" s="10">
        <v>8.4848000000000007E-2</v>
      </c>
      <c r="D92" s="15"/>
      <c r="E92" s="12">
        <f t="shared" si="4"/>
        <v>0</v>
      </c>
      <c r="F92" s="16">
        <f t="shared" si="5"/>
        <v>274518000000.00046</v>
      </c>
      <c r="I92" s="14">
        <v>848.48484800000006</v>
      </c>
      <c r="J92" s="10">
        <v>69900000000000</v>
      </c>
      <c r="K92" s="10">
        <v>848.48484800000006</v>
      </c>
      <c r="L92" s="15"/>
      <c r="M92" s="12">
        <f t="shared" si="6"/>
        <v>0</v>
      </c>
      <c r="N92" s="16">
        <f t="shared" si="7"/>
        <v>2134848463500002.5</v>
      </c>
    </row>
    <row r="93" spans="1:14">
      <c r="A93" s="14">
        <v>8.7878999999999999E-2</v>
      </c>
      <c r="B93" s="10">
        <v>93300000000000</v>
      </c>
      <c r="C93" s="10">
        <v>8.7878999999999999E-2</v>
      </c>
      <c r="D93" s="15"/>
      <c r="E93" s="12">
        <f t="shared" si="4"/>
        <v>0</v>
      </c>
      <c r="F93" s="16">
        <f t="shared" si="5"/>
        <v>278245799999.99927</v>
      </c>
      <c r="I93" s="14">
        <v>878.78787899999998</v>
      </c>
      <c r="J93" s="10">
        <v>71900000000000</v>
      </c>
      <c r="K93" s="10">
        <v>878.78787899999998</v>
      </c>
      <c r="L93" s="15"/>
      <c r="M93" s="12">
        <f t="shared" si="6"/>
        <v>0</v>
      </c>
      <c r="N93" s="16">
        <f t="shared" si="7"/>
        <v>2148484897899994.2</v>
      </c>
    </row>
    <row r="94" spans="1:14">
      <c r="A94" s="14">
        <v>9.0909000000000004E-2</v>
      </c>
      <c r="B94" s="10">
        <v>90700000000000</v>
      </c>
      <c r="C94" s="10">
        <v>9.0909000000000004E-2</v>
      </c>
      <c r="D94" s="15"/>
      <c r="E94" s="12">
        <f t="shared" si="4"/>
        <v>0</v>
      </c>
      <c r="F94" s="16">
        <f t="shared" si="5"/>
        <v>278760000000.00043</v>
      </c>
      <c r="I94" s="14">
        <v>909.09090900000001</v>
      </c>
      <c r="J94" s="10">
        <v>70600000000000</v>
      </c>
      <c r="K94" s="10">
        <v>909.09090900000001</v>
      </c>
      <c r="L94" s="15"/>
      <c r="M94" s="12">
        <f t="shared" si="6"/>
        <v>0</v>
      </c>
      <c r="N94" s="16">
        <f t="shared" si="7"/>
        <v>2159090887500002.5</v>
      </c>
    </row>
    <row r="95" spans="1:14">
      <c r="A95" s="14">
        <v>9.0909000000000004E-2</v>
      </c>
      <c r="B95" s="10">
        <v>90700000000000</v>
      </c>
      <c r="C95" s="10">
        <v>9.0909000000000004E-2</v>
      </c>
      <c r="D95" s="15"/>
      <c r="E95" s="12">
        <f t="shared" si="4"/>
        <v>0</v>
      </c>
      <c r="F95" s="16">
        <f t="shared" si="5"/>
        <v>0</v>
      </c>
      <c r="I95" s="14">
        <v>939.39393900000005</v>
      </c>
      <c r="J95" s="10">
        <v>75400000000000</v>
      </c>
      <c r="K95" s="10">
        <v>939.39393900000005</v>
      </c>
      <c r="L95" s="15"/>
      <c r="M95" s="12">
        <f t="shared" si="6"/>
        <v>0</v>
      </c>
      <c r="N95" s="16">
        <f t="shared" si="7"/>
        <v>2212121190000002.5</v>
      </c>
    </row>
    <row r="96" spans="1:14">
      <c r="A96" s="14">
        <v>9.3938999999999995E-2</v>
      </c>
      <c r="B96" s="10">
        <v>90900000000000</v>
      </c>
      <c r="C96" s="10">
        <v>9.3938999999999995E-2</v>
      </c>
      <c r="D96" s="15"/>
      <c r="E96" s="12">
        <f t="shared" si="4"/>
        <v>0</v>
      </c>
      <c r="F96" s="16">
        <f t="shared" si="5"/>
        <v>275123999999.99921</v>
      </c>
      <c r="I96" s="14">
        <v>969.69696999999996</v>
      </c>
      <c r="J96" s="10">
        <v>73900000000000</v>
      </c>
      <c r="K96" s="10">
        <v>969.69696999999996</v>
      </c>
      <c r="L96" s="15"/>
      <c r="M96" s="12">
        <f t="shared" si="6"/>
        <v>0</v>
      </c>
      <c r="N96" s="16">
        <f t="shared" si="7"/>
        <v>2262121264149994</v>
      </c>
    </row>
    <row r="97" spans="1:14">
      <c r="A97" s="14">
        <v>9.6970000000000001E-2</v>
      </c>
      <c r="B97" s="10">
        <v>86200000000000</v>
      </c>
      <c r="C97" s="10">
        <v>9.6970000000000001E-2</v>
      </c>
      <c r="D97" s="15"/>
      <c r="E97" s="12">
        <f t="shared" si="4"/>
        <v>0</v>
      </c>
      <c r="F97" s="16">
        <f t="shared" si="5"/>
        <v>268395050000.00052</v>
      </c>
      <c r="I97" s="14">
        <v>1000</v>
      </c>
      <c r="J97" s="10">
        <v>74400000000000</v>
      </c>
      <c r="K97" s="10">
        <v>1000</v>
      </c>
      <c r="L97" s="15"/>
      <c r="M97" s="12">
        <f t="shared" si="6"/>
        <v>0</v>
      </c>
      <c r="N97" s="16">
        <f t="shared" si="7"/>
        <v>2246969674500002.5</v>
      </c>
    </row>
    <row r="98" spans="1:14">
      <c r="A98" s="14">
        <v>0.1</v>
      </c>
      <c r="B98" s="10">
        <v>84700000000000</v>
      </c>
      <c r="C98" s="10">
        <v>0.1</v>
      </c>
      <c r="D98" s="15"/>
      <c r="E98" s="12">
        <f t="shared" si="4"/>
        <v>0</v>
      </c>
      <c r="F98" s="16">
        <f t="shared" si="5"/>
        <v>258913500000.00043</v>
      </c>
      <c r="I98" s="10">
        <v>1212.1210000000001</v>
      </c>
      <c r="J98" s="10">
        <v>69200000000000</v>
      </c>
      <c r="K98" s="10">
        <v>1212.1210000000001</v>
      </c>
      <c r="L98" s="15"/>
      <c r="M98" s="12">
        <f t="shared" si="6"/>
        <v>0</v>
      </c>
      <c r="N98" s="16">
        <f t="shared" si="7"/>
        <v>1.5230287800000006E+16</v>
      </c>
    </row>
    <row r="99" spans="1:14">
      <c r="A99" s="14">
        <v>0.121212</v>
      </c>
      <c r="B99" s="10">
        <v>82300000000000</v>
      </c>
      <c r="C99" s="10">
        <v>0.121212</v>
      </c>
      <c r="D99" s="15"/>
      <c r="E99" s="12">
        <f t="shared" si="4"/>
        <v>0</v>
      </c>
      <c r="F99" s="16">
        <f t="shared" si="5"/>
        <v>1771201999999.9995</v>
      </c>
      <c r="I99" s="10">
        <v>1515.152</v>
      </c>
      <c r="J99" s="10">
        <v>71300000000000</v>
      </c>
      <c r="K99" s="10">
        <v>1515.152</v>
      </c>
      <c r="L99" s="15"/>
      <c r="M99" s="12">
        <f t="shared" si="6"/>
        <v>0</v>
      </c>
      <c r="N99" s="16">
        <f t="shared" si="7"/>
        <v>2.1287927749999996E+16</v>
      </c>
    </row>
    <row r="100" spans="1:14">
      <c r="A100" s="14">
        <v>0.15151500000000001</v>
      </c>
      <c r="B100" s="10">
        <v>81400000000000</v>
      </c>
      <c r="C100" s="10">
        <v>0.15151500000000001</v>
      </c>
      <c r="D100" s="15"/>
      <c r="E100" s="12">
        <f t="shared" si="4"/>
        <v>0</v>
      </c>
      <c r="F100" s="16">
        <f t="shared" si="5"/>
        <v>2480300550000.001</v>
      </c>
      <c r="I100" s="10">
        <v>1818.182</v>
      </c>
      <c r="J100" s="10">
        <v>74400000000000</v>
      </c>
      <c r="K100" s="10">
        <v>1818.182</v>
      </c>
      <c r="L100" s="15"/>
      <c r="M100" s="12">
        <f t="shared" si="6"/>
        <v>0</v>
      </c>
      <c r="N100" s="16">
        <f t="shared" si="7"/>
        <v>2.20757355E+16</v>
      </c>
    </row>
    <row r="101" spans="1:14">
      <c r="A101" s="14">
        <v>0.18181800000000001</v>
      </c>
      <c r="B101" s="10">
        <v>76700000000000</v>
      </c>
      <c r="C101" s="10">
        <v>0.18181800000000001</v>
      </c>
      <c r="D101" s="15"/>
      <c r="E101" s="12">
        <f t="shared" si="4"/>
        <v>0</v>
      </c>
      <c r="F101" s="16">
        <f t="shared" si="5"/>
        <v>2395452149999.9995</v>
      </c>
      <c r="I101" s="10">
        <v>2121.212</v>
      </c>
      <c r="J101" s="10">
        <v>71000000000000</v>
      </c>
      <c r="K101" s="10">
        <v>2121.212</v>
      </c>
      <c r="L101" s="15"/>
      <c r="M101" s="12">
        <f t="shared" si="6"/>
        <v>0</v>
      </c>
      <c r="N101" s="16">
        <f t="shared" si="7"/>
        <v>2.2030281E+16</v>
      </c>
    </row>
    <row r="102" spans="1:14">
      <c r="A102" s="14">
        <v>0.212121</v>
      </c>
      <c r="B102" s="10">
        <v>71600000000000</v>
      </c>
      <c r="C102" s="10">
        <v>0.212121</v>
      </c>
      <c r="D102" s="15"/>
      <c r="E102" s="12">
        <f t="shared" si="4"/>
        <v>0</v>
      </c>
      <c r="F102" s="16">
        <f t="shared" si="5"/>
        <v>2246967449999.9995</v>
      </c>
      <c r="I102" s="10">
        <v>2424.2420000000002</v>
      </c>
      <c r="J102" s="10">
        <v>76900000000000</v>
      </c>
      <c r="K102" s="10">
        <v>2424.2420000000002</v>
      </c>
      <c r="L102" s="15"/>
      <c r="M102" s="12">
        <f t="shared" si="6"/>
        <v>0</v>
      </c>
      <c r="N102" s="16">
        <f t="shared" si="7"/>
        <v>2.2409068500000016E+16</v>
      </c>
    </row>
    <row r="103" spans="1:14">
      <c r="A103" s="14">
        <v>0.242424</v>
      </c>
      <c r="B103" s="10">
        <v>67200000000000</v>
      </c>
      <c r="C103" s="10">
        <v>0.242424</v>
      </c>
      <c r="D103" s="15"/>
      <c r="E103" s="12">
        <f t="shared" si="4"/>
        <v>0</v>
      </c>
      <c r="F103" s="16">
        <f t="shared" si="5"/>
        <v>2103028199999.9998</v>
      </c>
      <c r="I103" s="10">
        <v>2727.2730000000001</v>
      </c>
      <c r="J103" s="10">
        <v>76200000000000</v>
      </c>
      <c r="K103" s="10">
        <v>2727.2730000000001</v>
      </c>
      <c r="L103" s="15"/>
      <c r="M103" s="12">
        <f t="shared" si="6"/>
        <v>0</v>
      </c>
      <c r="N103" s="16">
        <f t="shared" si="7"/>
        <v>2.3197023049999996E+16</v>
      </c>
    </row>
    <row r="104" spans="1:14">
      <c r="A104" s="14">
        <v>0.272727</v>
      </c>
      <c r="B104" s="10">
        <v>67000000000000</v>
      </c>
      <c r="C104" s="10">
        <v>0.272727</v>
      </c>
      <c r="D104" s="15"/>
      <c r="E104" s="12">
        <f t="shared" si="4"/>
        <v>0</v>
      </c>
      <c r="F104" s="16">
        <f t="shared" si="5"/>
        <v>2033331299999.9998</v>
      </c>
      <c r="I104" s="10">
        <v>3030.3029999999999</v>
      </c>
      <c r="J104" s="10">
        <v>78500000000000</v>
      </c>
      <c r="K104" s="10">
        <v>3030.3029999999999</v>
      </c>
      <c r="L104" s="15"/>
      <c r="M104" s="12">
        <f t="shared" si="6"/>
        <v>0</v>
      </c>
      <c r="N104" s="16">
        <f t="shared" si="7"/>
        <v>2.343937049999998E+16</v>
      </c>
    </row>
    <row r="105" spans="1:14">
      <c r="A105" s="14">
        <v>0.30303000000000002</v>
      </c>
      <c r="B105" s="10">
        <v>64600000000000</v>
      </c>
      <c r="C105" s="10">
        <v>0.30303000000000002</v>
      </c>
      <c r="D105" s="15"/>
      <c r="E105" s="12">
        <f t="shared" si="4"/>
        <v>0</v>
      </c>
      <c r="F105" s="16">
        <f t="shared" si="5"/>
        <v>1993937400000.0017</v>
      </c>
      <c r="I105" s="10">
        <v>3333.3330000000001</v>
      </c>
      <c r="J105" s="10">
        <v>75100000000000</v>
      </c>
      <c r="K105" s="10">
        <v>3333.3330000000001</v>
      </c>
      <c r="L105" s="15"/>
      <c r="M105" s="12">
        <f t="shared" si="6"/>
        <v>0</v>
      </c>
      <c r="N105" s="16">
        <f t="shared" si="7"/>
        <v>2.3272704000000016E+16</v>
      </c>
    </row>
    <row r="106" spans="1:14">
      <c r="A106" s="14">
        <v>0.33333299999999999</v>
      </c>
      <c r="B106" s="10">
        <v>63400000000000</v>
      </c>
      <c r="C106" s="10">
        <v>0.33333299999999999</v>
      </c>
      <c r="D106" s="15"/>
      <c r="E106" s="12">
        <f t="shared" si="4"/>
        <v>0</v>
      </c>
      <c r="F106" s="16">
        <f t="shared" si="5"/>
        <v>1939391999999.998</v>
      </c>
      <c r="I106" s="10">
        <v>3636.364</v>
      </c>
      <c r="J106" s="10">
        <v>75900000000000</v>
      </c>
      <c r="K106" s="10">
        <v>3636.364</v>
      </c>
      <c r="L106" s="15"/>
      <c r="M106" s="12">
        <f t="shared" si="6"/>
        <v>0</v>
      </c>
      <c r="N106" s="16">
        <f t="shared" si="7"/>
        <v>2.2878840499999996E+16</v>
      </c>
    </row>
    <row r="107" spans="1:14">
      <c r="A107" s="14">
        <v>0.36363600000000001</v>
      </c>
      <c r="B107" s="10">
        <v>58900000000000</v>
      </c>
      <c r="C107" s="10">
        <v>0.36363600000000001</v>
      </c>
      <c r="D107" s="15"/>
      <c r="E107" s="12">
        <f t="shared" si="4"/>
        <v>0</v>
      </c>
      <c r="F107" s="16">
        <f t="shared" si="5"/>
        <v>1853028450000.0015</v>
      </c>
      <c r="I107" s="10">
        <v>3939.3939999999998</v>
      </c>
      <c r="J107" s="10">
        <v>75800000000000</v>
      </c>
      <c r="K107" s="10">
        <v>3939.3939999999998</v>
      </c>
      <c r="L107" s="15"/>
      <c r="M107" s="12">
        <f t="shared" si="6"/>
        <v>0</v>
      </c>
      <c r="N107" s="16">
        <f t="shared" si="7"/>
        <v>2.298482549999998E+16</v>
      </c>
    </row>
    <row r="108" spans="1:14">
      <c r="A108" s="14">
        <v>0.39393899999999998</v>
      </c>
      <c r="B108" s="10">
        <v>57700000000000</v>
      </c>
      <c r="C108" s="10">
        <v>0.39393899999999998</v>
      </c>
      <c r="D108" s="15"/>
      <c r="E108" s="12">
        <f t="shared" si="4"/>
        <v>0</v>
      </c>
      <c r="F108" s="16">
        <f t="shared" si="5"/>
        <v>1766664899999.9983</v>
      </c>
      <c r="I108" s="10">
        <v>4242.424</v>
      </c>
      <c r="J108" s="10">
        <v>75200000000000</v>
      </c>
      <c r="K108" s="10">
        <v>4242.424</v>
      </c>
      <c r="L108" s="15"/>
      <c r="M108" s="12">
        <f t="shared" si="6"/>
        <v>0</v>
      </c>
      <c r="N108" s="16">
        <f t="shared" si="7"/>
        <v>2.2878765000000016E+16</v>
      </c>
    </row>
    <row r="109" spans="1:14">
      <c r="A109" s="14">
        <v>0.42424200000000001</v>
      </c>
      <c r="B109" s="10">
        <v>56800000000000</v>
      </c>
      <c r="C109" s="10">
        <v>0.42424200000000001</v>
      </c>
      <c r="D109" s="15"/>
      <c r="E109" s="12">
        <f t="shared" si="4"/>
        <v>0</v>
      </c>
      <c r="F109" s="16">
        <f t="shared" si="5"/>
        <v>1734846750000.0015</v>
      </c>
      <c r="I109" s="10">
        <v>4545.4549999999999</v>
      </c>
      <c r="J109" s="10">
        <v>74500000000000</v>
      </c>
      <c r="K109" s="10">
        <v>4545.4549999999999</v>
      </c>
      <c r="L109" s="15"/>
      <c r="M109" s="12">
        <f t="shared" si="6"/>
        <v>0</v>
      </c>
      <c r="N109" s="16">
        <f t="shared" si="7"/>
        <v>2.2681870349999996E+16</v>
      </c>
    </row>
    <row r="110" spans="1:14">
      <c r="A110" s="14">
        <v>0.45454499999999998</v>
      </c>
      <c r="B110" s="10">
        <v>55500000000000</v>
      </c>
      <c r="C110" s="10">
        <v>0.45454499999999998</v>
      </c>
      <c r="D110" s="15"/>
      <c r="E110" s="12">
        <f t="shared" si="4"/>
        <v>0</v>
      </c>
      <c r="F110" s="16">
        <f t="shared" si="5"/>
        <v>1701513449999.9983</v>
      </c>
      <c r="I110" s="10">
        <v>4848.4849999999997</v>
      </c>
      <c r="J110" s="10">
        <v>80600000000000</v>
      </c>
      <c r="K110" s="10">
        <v>4848.4849999999997</v>
      </c>
      <c r="L110" s="15"/>
      <c r="M110" s="12">
        <f t="shared" si="6"/>
        <v>0</v>
      </c>
      <c r="N110" s="16">
        <f t="shared" si="7"/>
        <v>2.349997649999998E+16</v>
      </c>
    </row>
    <row r="111" spans="1:14">
      <c r="A111" s="14">
        <v>0.484848</v>
      </c>
      <c r="B111" s="10">
        <v>55100000000000</v>
      </c>
      <c r="C111" s="10">
        <v>0.484848</v>
      </c>
      <c r="D111" s="15"/>
      <c r="E111" s="12">
        <f t="shared" si="4"/>
        <v>0</v>
      </c>
      <c r="F111" s="16">
        <f t="shared" si="5"/>
        <v>1675755900000.0015</v>
      </c>
      <c r="I111" s="10">
        <v>5151.5150000000003</v>
      </c>
      <c r="J111" s="10">
        <v>71300000000000</v>
      </c>
      <c r="K111" s="10">
        <v>5151.5150000000003</v>
      </c>
      <c r="L111" s="15"/>
      <c r="M111" s="12">
        <f t="shared" si="6"/>
        <v>0</v>
      </c>
      <c r="N111" s="16">
        <f t="shared" si="7"/>
        <v>2.3015128500000048E+16</v>
      </c>
    </row>
    <row r="112" spans="1:14">
      <c r="A112" s="14">
        <v>0.51515200000000005</v>
      </c>
      <c r="B112" s="10">
        <v>55200000000000</v>
      </c>
      <c r="C112" s="10">
        <v>0.51515200000000005</v>
      </c>
      <c r="D112" s="15"/>
      <c r="E112" s="12">
        <f t="shared" si="4"/>
        <v>0</v>
      </c>
      <c r="F112" s="16">
        <f t="shared" si="5"/>
        <v>1671265600000.0029</v>
      </c>
      <c r="I112" s="10">
        <v>5454.5450000000001</v>
      </c>
      <c r="J112" s="10">
        <v>76900000000000</v>
      </c>
      <c r="K112" s="10">
        <v>5454.5450000000001</v>
      </c>
      <c r="L112" s="15"/>
      <c r="M112" s="12">
        <f t="shared" si="6"/>
        <v>0</v>
      </c>
      <c r="N112" s="16">
        <f t="shared" si="7"/>
        <v>2.245452299999998E+16</v>
      </c>
    </row>
    <row r="113" spans="1:14">
      <c r="A113" s="14">
        <v>0.54545500000000002</v>
      </c>
      <c r="B113" s="10">
        <v>55400000000000</v>
      </c>
      <c r="C113" s="10">
        <v>0.54545500000000002</v>
      </c>
      <c r="D113" s="15"/>
      <c r="E113" s="12">
        <f t="shared" si="4"/>
        <v>0</v>
      </c>
      <c r="F113" s="16">
        <f t="shared" si="5"/>
        <v>1675755899999.9983</v>
      </c>
      <c r="I113" s="10">
        <v>5757.576</v>
      </c>
      <c r="J113" s="10">
        <v>76800000000000</v>
      </c>
      <c r="K113" s="10">
        <v>5757.576</v>
      </c>
      <c r="L113" s="15"/>
      <c r="M113" s="12">
        <f t="shared" si="6"/>
        <v>0</v>
      </c>
      <c r="N113" s="16">
        <f t="shared" si="7"/>
        <v>2.3287932349999996E+16</v>
      </c>
    </row>
    <row r="114" spans="1:14">
      <c r="A114" s="14">
        <v>0.57575799999999999</v>
      </c>
      <c r="B114" s="10">
        <v>55900000000000</v>
      </c>
      <c r="C114" s="10">
        <v>0.57575799999999999</v>
      </c>
      <c r="D114" s="15"/>
      <c r="E114" s="12">
        <f t="shared" si="4"/>
        <v>0</v>
      </c>
      <c r="F114" s="16">
        <f t="shared" si="5"/>
        <v>1686361949999.9983</v>
      </c>
      <c r="I114" s="10">
        <v>6060.6059999999998</v>
      </c>
      <c r="J114" s="10">
        <v>74900000000000</v>
      </c>
      <c r="K114" s="10">
        <v>6060.6059999999998</v>
      </c>
      <c r="L114" s="15"/>
      <c r="M114" s="12">
        <f t="shared" si="6"/>
        <v>0</v>
      </c>
      <c r="N114" s="16">
        <f t="shared" si="7"/>
        <v>2.298482549999998E+16</v>
      </c>
    </row>
    <row r="115" spans="1:14">
      <c r="A115" s="14">
        <v>0.60606099999999996</v>
      </c>
      <c r="B115" s="10">
        <v>53900000000000</v>
      </c>
      <c r="C115" s="10">
        <v>0.60606099999999996</v>
      </c>
      <c r="D115" s="15"/>
      <c r="E115" s="12">
        <f t="shared" si="4"/>
        <v>0</v>
      </c>
      <c r="F115" s="16">
        <f t="shared" si="5"/>
        <v>1663634699999.9983</v>
      </c>
      <c r="I115" s="10">
        <v>6363.6360000000004</v>
      </c>
      <c r="J115" s="10">
        <v>76100000000000</v>
      </c>
      <c r="K115" s="10">
        <v>6363.6360000000004</v>
      </c>
      <c r="L115" s="15"/>
      <c r="M115" s="12">
        <f t="shared" si="6"/>
        <v>0</v>
      </c>
      <c r="N115" s="16">
        <f t="shared" si="7"/>
        <v>2.2878765000000048E+16</v>
      </c>
    </row>
    <row r="116" spans="1:14">
      <c r="A116" s="14">
        <v>0.63636400000000004</v>
      </c>
      <c r="B116" s="10">
        <v>57000000000000</v>
      </c>
      <c r="C116" s="10">
        <v>0.63636400000000004</v>
      </c>
      <c r="D116" s="15"/>
      <c r="E116" s="12">
        <f t="shared" si="4"/>
        <v>0</v>
      </c>
      <c r="F116" s="16">
        <f t="shared" si="5"/>
        <v>1680301350000.0044</v>
      </c>
      <c r="I116" s="10">
        <v>6666.6670000000004</v>
      </c>
      <c r="J116" s="10">
        <v>78500000000000</v>
      </c>
      <c r="K116" s="10">
        <v>6666.6670000000004</v>
      </c>
      <c r="L116" s="15"/>
      <c r="M116" s="12">
        <f t="shared" si="6"/>
        <v>0</v>
      </c>
      <c r="N116" s="16">
        <f t="shared" si="7"/>
        <v>2.3424296299999996E+16</v>
      </c>
    </row>
    <row r="117" spans="1:14">
      <c r="A117" s="14">
        <v>0.66666700000000001</v>
      </c>
      <c r="B117" s="10">
        <v>56200000000000</v>
      </c>
      <c r="C117" s="10">
        <v>0.66666700000000001</v>
      </c>
      <c r="D117" s="15"/>
      <c r="E117" s="12">
        <f t="shared" si="4"/>
        <v>0</v>
      </c>
      <c r="F117" s="16">
        <f t="shared" si="5"/>
        <v>1715149799999.9983</v>
      </c>
      <c r="I117" s="10">
        <v>6969.6970000000001</v>
      </c>
      <c r="J117" s="10">
        <v>80600000000000</v>
      </c>
      <c r="K117" s="10">
        <v>6969.6970000000001</v>
      </c>
      <c r="L117" s="15"/>
      <c r="M117" s="12">
        <f t="shared" si="6"/>
        <v>0</v>
      </c>
      <c r="N117" s="16">
        <f t="shared" si="7"/>
        <v>2.410603649999998E+16</v>
      </c>
    </row>
    <row r="118" spans="1:14">
      <c r="A118" s="14">
        <v>0.69696999999999998</v>
      </c>
      <c r="B118" s="10">
        <v>55700000000000</v>
      </c>
      <c r="C118" s="10">
        <v>0.69696999999999998</v>
      </c>
      <c r="D118" s="15"/>
      <c r="E118" s="12">
        <f t="shared" si="4"/>
        <v>0</v>
      </c>
      <c r="F118" s="16">
        <f t="shared" si="5"/>
        <v>1695452849999.9983</v>
      </c>
      <c r="I118" s="10">
        <v>7272.7269999999999</v>
      </c>
      <c r="J118" s="10">
        <v>85000000000000</v>
      </c>
      <c r="K118" s="10">
        <v>7272.7269999999999</v>
      </c>
      <c r="L118" s="15"/>
      <c r="M118" s="12">
        <f t="shared" si="6"/>
        <v>0</v>
      </c>
      <c r="N118" s="16">
        <f t="shared" si="7"/>
        <v>2.509088399999998E+16</v>
      </c>
    </row>
    <row r="119" spans="1:14">
      <c r="A119" s="14">
        <v>0.72727299999999995</v>
      </c>
      <c r="B119" s="10">
        <v>55300000000000</v>
      </c>
      <c r="C119" s="10">
        <v>0.72727299999999995</v>
      </c>
      <c r="D119" s="15"/>
      <c r="E119" s="12">
        <f t="shared" si="4"/>
        <v>0</v>
      </c>
      <c r="F119" s="16">
        <f t="shared" si="5"/>
        <v>1681816499999.9983</v>
      </c>
      <c r="I119" s="10">
        <v>7575.7579999999998</v>
      </c>
      <c r="J119" s="10">
        <v>80700000000000</v>
      </c>
      <c r="K119" s="10">
        <v>7575.7579999999998</v>
      </c>
      <c r="L119" s="15"/>
      <c r="M119" s="12">
        <f t="shared" si="6"/>
        <v>0</v>
      </c>
      <c r="N119" s="16">
        <f t="shared" si="7"/>
        <v>2.5106118349999996E+16</v>
      </c>
    </row>
    <row r="120" spans="1:14">
      <c r="A120" s="14">
        <v>0.75757600000000003</v>
      </c>
      <c r="B120" s="10">
        <v>56400000000000</v>
      </c>
      <c r="C120" s="10">
        <v>0.75757600000000003</v>
      </c>
      <c r="D120" s="15"/>
      <c r="E120" s="12">
        <f t="shared" si="4"/>
        <v>0</v>
      </c>
      <c r="F120" s="16">
        <f t="shared" si="5"/>
        <v>1692422550000.0044</v>
      </c>
      <c r="I120" s="10">
        <v>7878.7879999999996</v>
      </c>
      <c r="J120" s="10">
        <v>67200000000000</v>
      </c>
      <c r="K120" s="10">
        <v>7878.7879999999996</v>
      </c>
      <c r="L120" s="15"/>
      <c r="M120" s="12">
        <f t="shared" si="6"/>
        <v>0</v>
      </c>
      <c r="N120" s="16">
        <f t="shared" si="7"/>
        <v>2.240906849999998E+16</v>
      </c>
    </row>
    <row r="121" spans="1:14">
      <c r="A121" s="14">
        <v>0.787879</v>
      </c>
      <c r="B121" s="10">
        <v>56900000000000</v>
      </c>
      <c r="C121" s="10">
        <v>0.787879</v>
      </c>
      <c r="D121" s="15"/>
      <c r="E121" s="12">
        <f t="shared" si="4"/>
        <v>0</v>
      </c>
      <c r="F121" s="16">
        <f t="shared" si="5"/>
        <v>1716664949999.9983</v>
      </c>
      <c r="I121" s="10">
        <v>8181.8180000000002</v>
      </c>
      <c r="J121" s="10">
        <v>83800000000000</v>
      </c>
      <c r="K121" s="10">
        <v>8181.8180000000002</v>
      </c>
      <c r="L121" s="15"/>
      <c r="M121" s="12">
        <f t="shared" si="6"/>
        <v>0</v>
      </c>
      <c r="N121" s="16">
        <f t="shared" si="7"/>
        <v>2.2878765000000048E+16</v>
      </c>
    </row>
    <row r="122" spans="1:14">
      <c r="A122" s="14">
        <v>0.81818199999999996</v>
      </c>
      <c r="B122" s="10">
        <v>57100000000000</v>
      </c>
      <c r="C122" s="10">
        <v>0.81818199999999996</v>
      </c>
      <c r="D122" s="15"/>
      <c r="E122" s="12">
        <f t="shared" si="4"/>
        <v>0</v>
      </c>
      <c r="F122" s="16">
        <f t="shared" si="5"/>
        <v>1727270999999.9983</v>
      </c>
      <c r="I122" s="10">
        <v>8484.848</v>
      </c>
      <c r="J122" s="10">
        <v>80600000000000</v>
      </c>
      <c r="K122" s="10">
        <v>8484.848</v>
      </c>
      <c r="L122" s="15"/>
      <c r="M122" s="12">
        <f t="shared" si="6"/>
        <v>0</v>
      </c>
      <c r="N122" s="16">
        <f t="shared" si="7"/>
        <v>2.490906599999998E+16</v>
      </c>
    </row>
    <row r="123" spans="1:14">
      <c r="A123" s="14">
        <v>0.84848500000000004</v>
      </c>
      <c r="B123" s="10">
        <v>54800000000000</v>
      </c>
      <c r="C123" s="10">
        <v>0.84848500000000004</v>
      </c>
      <c r="D123" s="15"/>
      <c r="E123" s="12">
        <f t="shared" si="4"/>
        <v>0</v>
      </c>
      <c r="F123" s="16">
        <f t="shared" si="5"/>
        <v>1695452850000.0044</v>
      </c>
      <c r="I123" s="10">
        <v>8787.8790000000008</v>
      </c>
      <c r="J123" s="10">
        <v>86100000000000</v>
      </c>
      <c r="K123" s="10">
        <v>8787.8790000000008</v>
      </c>
      <c r="L123" s="15"/>
      <c r="M123" s="12">
        <f t="shared" si="6"/>
        <v>0</v>
      </c>
      <c r="N123" s="16">
        <f t="shared" si="7"/>
        <v>2.5257633850000072E+16</v>
      </c>
    </row>
    <row r="124" spans="1:14">
      <c r="A124" s="14">
        <v>0.87878800000000001</v>
      </c>
      <c r="B124" s="10">
        <v>54900000000000</v>
      </c>
      <c r="C124" s="10">
        <v>0.87878800000000001</v>
      </c>
      <c r="D124" s="15"/>
      <c r="E124" s="12">
        <f t="shared" si="4"/>
        <v>0</v>
      </c>
      <c r="F124" s="16">
        <f t="shared" si="5"/>
        <v>1662119549999.9983</v>
      </c>
      <c r="I124" s="10">
        <v>9090.9089999999997</v>
      </c>
      <c r="J124" s="10">
        <v>77500000000000</v>
      </c>
      <c r="K124" s="10">
        <v>9090.9089999999997</v>
      </c>
      <c r="L124" s="15"/>
      <c r="M124" s="12">
        <f t="shared" si="6"/>
        <v>0</v>
      </c>
      <c r="N124" s="16">
        <f t="shared" si="7"/>
        <v>2.4787853999999904E+16</v>
      </c>
    </row>
    <row r="125" spans="1:14">
      <c r="A125" s="14">
        <v>0.90909099999999998</v>
      </c>
      <c r="B125" s="10">
        <v>54500000000000</v>
      </c>
      <c r="C125" s="10">
        <v>0.90909099999999998</v>
      </c>
      <c r="D125" s="15"/>
      <c r="E125" s="12">
        <f t="shared" si="4"/>
        <v>0</v>
      </c>
      <c r="F125" s="16">
        <f t="shared" si="5"/>
        <v>1657574099999.9983</v>
      </c>
      <c r="I125" s="10">
        <v>9393.9390000000003</v>
      </c>
      <c r="J125" s="10">
        <v>83500000000000</v>
      </c>
      <c r="K125" s="10">
        <v>9393.9390000000003</v>
      </c>
      <c r="L125" s="15"/>
      <c r="M125" s="12">
        <f t="shared" si="6"/>
        <v>0</v>
      </c>
      <c r="N125" s="16">
        <f t="shared" si="7"/>
        <v>2.4393915000000052E+16</v>
      </c>
    </row>
    <row r="126" spans="1:14">
      <c r="A126" s="14">
        <v>0.93939399999999995</v>
      </c>
      <c r="B126" s="10">
        <v>54400000000000</v>
      </c>
      <c r="C126" s="10">
        <v>0.93939399999999995</v>
      </c>
      <c r="D126" s="15"/>
      <c r="E126" s="12">
        <f t="shared" si="4"/>
        <v>0</v>
      </c>
      <c r="F126" s="16">
        <f t="shared" si="5"/>
        <v>1649998349999.9983</v>
      </c>
      <c r="I126" s="10">
        <v>9696.9699999999993</v>
      </c>
      <c r="J126" s="10">
        <v>86400000000000</v>
      </c>
      <c r="K126" s="10">
        <v>9696.9699999999993</v>
      </c>
      <c r="L126" s="15"/>
      <c r="M126" s="12">
        <f t="shared" si="6"/>
        <v>0</v>
      </c>
      <c r="N126" s="16">
        <f t="shared" si="7"/>
        <v>2.574248344999992E+16</v>
      </c>
    </row>
    <row r="127" spans="1:14">
      <c r="A127" s="14">
        <v>0.96969700000000003</v>
      </c>
      <c r="B127" s="10">
        <v>55500000000000</v>
      </c>
      <c r="C127" s="10">
        <v>0.96969700000000003</v>
      </c>
      <c r="D127" s="15"/>
      <c r="E127" s="12">
        <f t="shared" si="4"/>
        <v>0</v>
      </c>
      <c r="F127" s="16">
        <f t="shared" si="5"/>
        <v>1665149850000.0044</v>
      </c>
      <c r="I127" s="10">
        <v>10000</v>
      </c>
      <c r="J127" s="10">
        <v>88900000000000</v>
      </c>
      <c r="K127" s="10">
        <v>10000</v>
      </c>
      <c r="L127" s="15"/>
      <c r="M127" s="12">
        <f t="shared" si="6"/>
        <v>0</v>
      </c>
      <c r="N127" s="16">
        <f t="shared" si="7"/>
        <v>2.6560579500000056E+16</v>
      </c>
    </row>
    <row r="128" spans="1:14">
      <c r="B128" s="18"/>
      <c r="C128" s="18"/>
      <c r="E128" s="18"/>
      <c r="F128" s="18"/>
      <c r="I128" s="10">
        <v>12121.21</v>
      </c>
      <c r="J128" s="10">
        <v>86900000000000</v>
      </c>
      <c r="K128" s="10">
        <v>12121.21</v>
      </c>
      <c r="L128" s="15"/>
      <c r="M128" s="12">
        <f t="shared" si="6"/>
        <v>0</v>
      </c>
      <c r="N128" s="16">
        <f t="shared" si="7"/>
        <v>1.8645435899999994E+17</v>
      </c>
    </row>
    <row r="129" spans="2:14">
      <c r="B129" s="18"/>
      <c r="C129" s="18"/>
      <c r="E129" s="18"/>
      <c r="F129" s="18"/>
      <c r="I129" s="10">
        <v>15151.52</v>
      </c>
      <c r="J129" s="10">
        <v>93600000000000</v>
      </c>
      <c r="K129" s="10">
        <v>15151.52</v>
      </c>
      <c r="L129" s="15"/>
      <c r="M129" s="12">
        <f t="shared" si="6"/>
        <v>0</v>
      </c>
      <c r="N129" s="16">
        <f t="shared" si="7"/>
        <v>2.7348547750000013E+17</v>
      </c>
    </row>
    <row r="130" spans="2:14">
      <c r="B130" s="18"/>
      <c r="C130" s="18"/>
      <c r="E130" s="18"/>
      <c r="F130" s="18"/>
      <c r="I130" s="10">
        <v>18181.82</v>
      </c>
      <c r="J130" s="10">
        <v>93600000000000</v>
      </c>
      <c r="K130" s="10">
        <v>18181.82</v>
      </c>
      <c r="L130" s="15"/>
      <c r="M130" s="12">
        <f t="shared" si="6"/>
        <v>0</v>
      </c>
      <c r="N130" s="16">
        <f t="shared" si="7"/>
        <v>2.8363607999999994E+17</v>
      </c>
    </row>
    <row r="131" spans="2:14">
      <c r="B131" s="18"/>
      <c r="C131" s="18"/>
      <c r="E131" s="18"/>
      <c r="F131" s="18"/>
      <c r="I131" s="10">
        <v>21212.12</v>
      </c>
      <c r="J131" s="10">
        <v>98800000000000</v>
      </c>
      <c r="K131" s="10">
        <v>21212.12</v>
      </c>
      <c r="L131" s="15"/>
      <c r="M131" s="12">
        <f t="shared" si="6"/>
        <v>0</v>
      </c>
      <c r="N131" s="16">
        <f t="shared" si="7"/>
        <v>2.9151485999999994E+17</v>
      </c>
    </row>
    <row r="132" spans="2:14">
      <c r="B132" s="18"/>
      <c r="C132" s="18"/>
      <c r="E132" s="18"/>
      <c r="F132" s="18"/>
      <c r="I132" s="10">
        <v>24242.42</v>
      </c>
      <c r="J132" s="10">
        <v>91800000000000</v>
      </c>
      <c r="K132" s="10">
        <v>24242.42</v>
      </c>
      <c r="L132" s="15"/>
      <c r="M132" s="12">
        <f t="shared" si="6"/>
        <v>0</v>
      </c>
      <c r="N132" s="16">
        <f t="shared" si="7"/>
        <v>2.8878758999999994E+17</v>
      </c>
    </row>
    <row r="133" spans="2:14">
      <c r="B133" s="18"/>
      <c r="C133" s="18"/>
      <c r="E133" s="18"/>
      <c r="F133" s="18"/>
      <c r="I133" s="10">
        <v>27272.73</v>
      </c>
      <c r="J133" s="10">
        <v>79300000000000</v>
      </c>
      <c r="K133" s="10">
        <v>27272.73</v>
      </c>
      <c r="L133" s="15"/>
      <c r="M133" s="12">
        <f t="shared" si="6"/>
        <v>0</v>
      </c>
      <c r="N133" s="16">
        <f t="shared" si="7"/>
        <v>2.5924302050000013E+17</v>
      </c>
    </row>
    <row r="134" spans="2:14">
      <c r="B134" s="18"/>
      <c r="C134" s="18"/>
      <c r="E134" s="18"/>
      <c r="F134" s="18"/>
      <c r="I134" s="10">
        <v>30303.03</v>
      </c>
      <c r="J134" s="10">
        <v>75200000000000</v>
      </c>
      <c r="K134" s="10">
        <v>30303.03</v>
      </c>
      <c r="L134" s="15"/>
      <c r="M134" s="12">
        <f t="shared" si="6"/>
        <v>0</v>
      </c>
      <c r="N134" s="16">
        <f t="shared" si="7"/>
        <v>2.3409067499999994E+17</v>
      </c>
    </row>
    <row r="135" spans="2:14">
      <c r="B135" s="18"/>
      <c r="C135" s="18"/>
      <c r="E135" s="18"/>
      <c r="F135" s="18"/>
      <c r="I135" s="10">
        <v>33333.33</v>
      </c>
      <c r="J135" s="10">
        <v>71500000000000</v>
      </c>
      <c r="K135" s="10">
        <v>33333.33</v>
      </c>
      <c r="L135" s="15"/>
      <c r="M135" s="12">
        <f t="shared" si="6"/>
        <v>0</v>
      </c>
      <c r="N135" s="16">
        <f t="shared" si="7"/>
        <v>2.2227250500000022E+17</v>
      </c>
    </row>
    <row r="136" spans="2:14">
      <c r="B136" s="18"/>
      <c r="C136" s="18"/>
      <c r="E136" s="18"/>
      <c r="F136" s="18"/>
      <c r="I136" s="10">
        <v>36363.64</v>
      </c>
      <c r="J136" s="10">
        <v>79200000000000</v>
      </c>
      <c r="K136" s="10">
        <v>36363.64</v>
      </c>
      <c r="L136" s="15"/>
      <c r="M136" s="12">
        <f t="shared" si="6"/>
        <v>0</v>
      </c>
      <c r="N136" s="16">
        <f t="shared" si="7"/>
        <v>2.2833385849999984E+17</v>
      </c>
    </row>
    <row r="137" spans="2:14">
      <c r="B137" s="18"/>
      <c r="C137" s="18"/>
      <c r="E137" s="18"/>
      <c r="F137" s="18"/>
      <c r="I137" s="10">
        <v>39393.94</v>
      </c>
      <c r="J137" s="10">
        <v>90900000000000</v>
      </c>
      <c r="K137" s="10">
        <v>39393.94</v>
      </c>
      <c r="L137" s="15"/>
      <c r="M137" s="12">
        <f t="shared" ref="M137:M200" si="8">((L137+L136)/2)*((J136+J137)/2)*(I137-I136)</f>
        <v>0</v>
      </c>
      <c r="N137" s="16">
        <f t="shared" ref="N137:N200" si="9">((J136+J137)/2)*(I137-I136)</f>
        <v>2.5772701500000026E+17</v>
      </c>
    </row>
    <row r="138" spans="2:14">
      <c r="B138" s="18"/>
      <c r="C138" s="18"/>
      <c r="E138" s="18"/>
      <c r="F138" s="18"/>
      <c r="I138" s="10">
        <v>42424.24</v>
      </c>
      <c r="J138" s="10">
        <v>87100000000000</v>
      </c>
      <c r="K138" s="10">
        <v>42424.24</v>
      </c>
      <c r="L138" s="15"/>
      <c r="M138" s="12">
        <f t="shared" si="8"/>
        <v>0</v>
      </c>
      <c r="N138" s="16">
        <f t="shared" si="9"/>
        <v>2.6969669999999962E+17</v>
      </c>
    </row>
    <row r="139" spans="2:14">
      <c r="B139" s="18"/>
      <c r="C139" s="18"/>
      <c r="E139" s="18"/>
      <c r="F139" s="18"/>
      <c r="I139" s="10">
        <v>45454.55</v>
      </c>
      <c r="J139" s="10">
        <v>106000000000000</v>
      </c>
      <c r="K139" s="10">
        <v>45454.55</v>
      </c>
      <c r="L139" s="15"/>
      <c r="M139" s="12">
        <f t="shared" si="8"/>
        <v>0</v>
      </c>
      <c r="N139" s="16">
        <f t="shared" si="9"/>
        <v>2.9257643050000045E+17</v>
      </c>
    </row>
    <row r="140" spans="2:14">
      <c r="B140" s="18"/>
      <c r="C140" s="18"/>
      <c r="E140" s="18"/>
      <c r="F140" s="18"/>
      <c r="I140" s="10">
        <v>48484.85</v>
      </c>
      <c r="J140" s="10">
        <v>131000000000000</v>
      </c>
      <c r="K140" s="10">
        <v>48484.85</v>
      </c>
      <c r="L140" s="15"/>
      <c r="M140" s="12">
        <f t="shared" si="8"/>
        <v>0</v>
      </c>
      <c r="N140" s="16">
        <f t="shared" si="9"/>
        <v>3.5909054999999949E+17</v>
      </c>
    </row>
    <row r="141" spans="2:14">
      <c r="B141" s="18"/>
      <c r="C141" s="18"/>
      <c r="E141" s="18"/>
      <c r="F141" s="18"/>
      <c r="I141" s="10">
        <v>51515.15</v>
      </c>
      <c r="J141" s="10">
        <v>148000000000000</v>
      </c>
      <c r="K141" s="10">
        <v>51515.15</v>
      </c>
      <c r="L141" s="15"/>
      <c r="M141" s="12">
        <f t="shared" si="8"/>
        <v>0</v>
      </c>
      <c r="N141" s="16">
        <f t="shared" si="9"/>
        <v>4.2272685000000038E+17</v>
      </c>
    </row>
    <row r="142" spans="2:14">
      <c r="B142" s="18"/>
      <c r="C142" s="18"/>
      <c r="E142" s="18"/>
      <c r="F142" s="18"/>
      <c r="I142" s="10">
        <v>54545.45</v>
      </c>
      <c r="J142" s="10">
        <v>81700000000000</v>
      </c>
      <c r="K142" s="10">
        <v>54545.45</v>
      </c>
      <c r="L142" s="15"/>
      <c r="M142" s="12">
        <f t="shared" si="8"/>
        <v>0</v>
      </c>
      <c r="N142" s="16">
        <f t="shared" si="9"/>
        <v>3.4802995499999949E+17</v>
      </c>
    </row>
    <row r="143" spans="2:14">
      <c r="B143" s="18"/>
      <c r="C143" s="18"/>
      <c r="E143" s="18"/>
      <c r="F143" s="18"/>
      <c r="I143" s="10">
        <v>57575.76</v>
      </c>
      <c r="J143" s="10">
        <v>45000000000000</v>
      </c>
      <c r="K143" s="10">
        <v>57575.76</v>
      </c>
      <c r="L143" s="15"/>
      <c r="M143" s="12">
        <f t="shared" si="8"/>
        <v>0</v>
      </c>
      <c r="N143" s="16">
        <f t="shared" si="9"/>
        <v>1.9197013850000032E+17</v>
      </c>
    </row>
    <row r="144" spans="2:14">
      <c r="B144" s="18"/>
      <c r="C144" s="18"/>
      <c r="E144" s="18"/>
      <c r="F144" s="18"/>
      <c r="I144" s="10">
        <v>60606.06</v>
      </c>
      <c r="J144" s="10">
        <v>54800000000000</v>
      </c>
      <c r="K144" s="10">
        <v>60606.06</v>
      </c>
      <c r="L144" s="15"/>
      <c r="M144" s="12">
        <f t="shared" si="8"/>
        <v>0</v>
      </c>
      <c r="N144" s="16">
        <f t="shared" si="9"/>
        <v>1.5121196999999978E+17</v>
      </c>
    </row>
    <row r="145" spans="2:14">
      <c r="B145" s="18"/>
      <c r="C145" s="18"/>
      <c r="E145" s="18"/>
      <c r="F145" s="18"/>
      <c r="I145" s="10">
        <v>63636.36</v>
      </c>
      <c r="J145" s="10">
        <v>78800000000000</v>
      </c>
      <c r="K145" s="10">
        <v>63636.36</v>
      </c>
      <c r="L145" s="15"/>
      <c r="M145" s="12">
        <f t="shared" si="8"/>
        <v>0</v>
      </c>
      <c r="N145" s="16">
        <f t="shared" si="9"/>
        <v>2.0242404000000019E+17</v>
      </c>
    </row>
    <row r="146" spans="2:14">
      <c r="B146" s="18"/>
      <c r="C146" s="18"/>
      <c r="E146" s="18"/>
      <c r="F146" s="18"/>
      <c r="I146" s="10">
        <v>66666.67</v>
      </c>
      <c r="J146" s="10">
        <v>90000000000000</v>
      </c>
      <c r="K146" s="10">
        <v>66666.67</v>
      </c>
      <c r="L146" s="15"/>
      <c r="M146" s="12">
        <f t="shared" si="8"/>
        <v>0</v>
      </c>
      <c r="N146" s="16">
        <f t="shared" si="9"/>
        <v>2.5575816399999981E+17</v>
      </c>
    </row>
    <row r="147" spans="2:14">
      <c r="B147" s="18"/>
      <c r="C147" s="18"/>
      <c r="E147" s="18"/>
      <c r="F147" s="18"/>
      <c r="I147" s="10">
        <v>69696.97</v>
      </c>
      <c r="J147" s="10">
        <v>106000000000000</v>
      </c>
      <c r="K147" s="10">
        <v>69696.97</v>
      </c>
      <c r="L147" s="15"/>
      <c r="M147" s="12">
        <f t="shared" si="8"/>
        <v>0</v>
      </c>
      <c r="N147" s="16">
        <f t="shared" si="9"/>
        <v>2.9696940000000026E+17</v>
      </c>
    </row>
    <row r="148" spans="2:14">
      <c r="B148" s="18"/>
      <c r="C148" s="18"/>
      <c r="E148" s="18"/>
      <c r="F148" s="18"/>
      <c r="I148" s="10">
        <v>72727.27</v>
      </c>
      <c r="J148" s="10">
        <v>96200000000000</v>
      </c>
      <c r="K148" s="10">
        <v>72727.27</v>
      </c>
      <c r="L148" s="15"/>
      <c r="M148" s="12">
        <f t="shared" si="8"/>
        <v>0</v>
      </c>
      <c r="N148" s="16">
        <f t="shared" si="9"/>
        <v>3.0636333000000032E+17</v>
      </c>
    </row>
    <row r="149" spans="2:14">
      <c r="B149" s="18"/>
      <c r="C149" s="18"/>
      <c r="E149" s="18"/>
      <c r="F149" s="18"/>
      <c r="I149" s="10">
        <v>75757.58</v>
      </c>
      <c r="J149" s="10">
        <v>105000000000000</v>
      </c>
      <c r="K149" s="10">
        <v>75757.58</v>
      </c>
      <c r="L149" s="15"/>
      <c r="M149" s="12">
        <f t="shared" si="8"/>
        <v>0</v>
      </c>
      <c r="N149" s="16">
        <f t="shared" si="9"/>
        <v>3.0484918599999974E+17</v>
      </c>
    </row>
    <row r="150" spans="2:14">
      <c r="B150" s="18"/>
      <c r="C150" s="18"/>
      <c r="E150" s="18"/>
      <c r="F150" s="18"/>
      <c r="I150" s="10">
        <v>78787.88</v>
      </c>
      <c r="J150" s="10">
        <v>121000000000000</v>
      </c>
      <c r="K150" s="10">
        <v>78787.88</v>
      </c>
      <c r="L150" s="15"/>
      <c r="M150" s="12">
        <f t="shared" si="8"/>
        <v>0</v>
      </c>
      <c r="N150" s="16">
        <f t="shared" si="9"/>
        <v>3.4242390000000032E+17</v>
      </c>
    </row>
    <row r="151" spans="2:14">
      <c r="B151" s="18"/>
      <c r="C151" s="18"/>
      <c r="E151" s="18"/>
      <c r="F151" s="18"/>
      <c r="I151" s="10">
        <v>81818.179999999993</v>
      </c>
      <c r="J151" s="10">
        <v>139000000000000</v>
      </c>
      <c r="K151" s="10">
        <v>81818.179999999993</v>
      </c>
      <c r="L151" s="15"/>
      <c r="M151" s="12">
        <f t="shared" si="8"/>
        <v>0</v>
      </c>
      <c r="N151" s="16">
        <f t="shared" si="9"/>
        <v>3.9393899999999846E+17</v>
      </c>
    </row>
    <row r="152" spans="2:14">
      <c r="B152" s="18"/>
      <c r="C152" s="18"/>
      <c r="E152" s="18"/>
      <c r="F152" s="18"/>
      <c r="I152" s="10">
        <v>84848.48</v>
      </c>
      <c r="J152" s="10">
        <v>172000000000000</v>
      </c>
      <c r="K152" s="10">
        <v>84848.48</v>
      </c>
      <c r="L152" s="15"/>
      <c r="M152" s="12">
        <f t="shared" si="8"/>
        <v>0</v>
      </c>
      <c r="N152" s="16">
        <f t="shared" si="9"/>
        <v>4.7121165000000045E+17</v>
      </c>
    </row>
    <row r="153" spans="2:14">
      <c r="B153" s="18"/>
      <c r="C153" s="18"/>
      <c r="E153" s="18"/>
      <c r="F153" s="18"/>
      <c r="I153" s="10">
        <v>87878.79</v>
      </c>
      <c r="J153" s="10">
        <v>168000000000000</v>
      </c>
      <c r="K153" s="10">
        <v>87878.79</v>
      </c>
      <c r="L153" s="15"/>
      <c r="M153" s="12">
        <f t="shared" si="8"/>
        <v>0</v>
      </c>
      <c r="N153" s="16">
        <f t="shared" si="9"/>
        <v>5.1515269999999962E+17</v>
      </c>
    </row>
    <row r="154" spans="2:14">
      <c r="B154" s="18"/>
      <c r="C154" s="18"/>
      <c r="E154" s="18"/>
      <c r="F154" s="18"/>
      <c r="I154" s="10">
        <v>90909.09</v>
      </c>
      <c r="J154" s="10">
        <v>94500000000000</v>
      </c>
      <c r="K154" s="10">
        <v>90909.09</v>
      </c>
      <c r="L154" s="15"/>
      <c r="M154" s="12">
        <f t="shared" si="8"/>
        <v>0</v>
      </c>
      <c r="N154" s="16">
        <f t="shared" si="9"/>
        <v>3.9772687500000038E+17</v>
      </c>
    </row>
    <row r="155" spans="2:14">
      <c r="B155" s="18"/>
      <c r="C155" s="18"/>
      <c r="E155" s="18"/>
      <c r="F155" s="18"/>
      <c r="I155" s="10">
        <v>93939.39</v>
      </c>
      <c r="J155" s="10">
        <v>56800000000000</v>
      </c>
      <c r="K155" s="10">
        <v>93939.39</v>
      </c>
      <c r="L155" s="15"/>
      <c r="M155" s="12">
        <f t="shared" si="8"/>
        <v>0</v>
      </c>
      <c r="N155" s="16">
        <f t="shared" si="9"/>
        <v>2.2924219500000022E+17</v>
      </c>
    </row>
    <row r="156" spans="2:14">
      <c r="B156" s="18"/>
      <c r="C156" s="18"/>
      <c r="E156" s="18"/>
      <c r="F156" s="18"/>
      <c r="I156" s="10">
        <v>96969.7</v>
      </c>
      <c r="J156" s="10">
        <v>90000000000000</v>
      </c>
      <c r="K156" s="10">
        <v>96969.7</v>
      </c>
      <c r="L156" s="15"/>
      <c r="M156" s="12">
        <f t="shared" si="8"/>
        <v>0</v>
      </c>
      <c r="N156" s="16">
        <f t="shared" si="9"/>
        <v>2.2242475399999984E+17</v>
      </c>
    </row>
    <row r="157" spans="2:14">
      <c r="B157" s="18"/>
      <c r="C157" s="18"/>
      <c r="E157" s="18"/>
      <c r="F157" s="18"/>
      <c r="I157" s="10">
        <v>100000</v>
      </c>
      <c r="J157" s="10">
        <v>127000000000000</v>
      </c>
      <c r="K157" s="10">
        <v>100000</v>
      </c>
      <c r="L157" s="15"/>
      <c r="M157" s="12">
        <f t="shared" si="8"/>
        <v>0</v>
      </c>
      <c r="N157" s="16">
        <f t="shared" si="9"/>
        <v>3.2878755000000032E+17</v>
      </c>
    </row>
    <row r="158" spans="2:14">
      <c r="B158" s="18"/>
      <c r="C158" s="18"/>
      <c r="E158" s="18"/>
      <c r="F158" s="18"/>
      <c r="I158" s="10">
        <v>121212.1</v>
      </c>
      <c r="J158" s="10">
        <v>157000000000000</v>
      </c>
      <c r="K158" s="10">
        <v>121212.1</v>
      </c>
      <c r="L158" s="15"/>
      <c r="M158" s="12">
        <f t="shared" si="8"/>
        <v>0</v>
      </c>
      <c r="N158" s="16">
        <f t="shared" si="9"/>
        <v>3.012118200000001E+18</v>
      </c>
    </row>
    <row r="159" spans="2:14">
      <c r="B159" s="18"/>
      <c r="C159" s="18"/>
      <c r="E159" s="18"/>
      <c r="F159" s="18"/>
      <c r="I159" s="10">
        <v>151515.20000000001</v>
      </c>
      <c r="J159" s="10">
        <v>133000000000000</v>
      </c>
      <c r="K159" s="10">
        <v>151515.20000000001</v>
      </c>
      <c r="L159" s="15"/>
      <c r="M159" s="12">
        <f t="shared" si="8"/>
        <v>0</v>
      </c>
      <c r="N159" s="16">
        <f t="shared" si="9"/>
        <v>4.393949500000001E+18</v>
      </c>
    </row>
    <row r="160" spans="2:14">
      <c r="B160" s="18"/>
      <c r="C160" s="18"/>
      <c r="E160" s="18"/>
      <c r="F160" s="18"/>
      <c r="I160" s="10">
        <v>181818.2</v>
      </c>
      <c r="J160" s="10">
        <v>244000000000000</v>
      </c>
      <c r="K160" s="10">
        <v>181818.2</v>
      </c>
      <c r="L160" s="15"/>
      <c r="M160" s="12">
        <f t="shared" si="8"/>
        <v>0</v>
      </c>
      <c r="N160" s="16">
        <f t="shared" si="9"/>
        <v>5.7121155E+18</v>
      </c>
    </row>
    <row r="161" spans="2:14">
      <c r="B161" s="18"/>
      <c r="C161" s="18"/>
      <c r="E161" s="18"/>
      <c r="F161" s="18"/>
      <c r="I161" s="10">
        <v>212121.2</v>
      </c>
      <c r="J161" s="10">
        <v>136000000000000</v>
      </c>
      <c r="K161" s="10">
        <v>212121.2</v>
      </c>
      <c r="L161" s="15"/>
      <c r="M161" s="12">
        <f t="shared" si="8"/>
        <v>0</v>
      </c>
      <c r="N161" s="16">
        <f t="shared" si="9"/>
        <v>5.75757E+18</v>
      </c>
    </row>
    <row r="162" spans="2:14">
      <c r="B162" s="18"/>
      <c r="C162" s="18"/>
      <c r="E162" s="18"/>
      <c r="F162" s="18"/>
      <c r="I162" s="10">
        <v>242424.2</v>
      </c>
      <c r="J162" s="10">
        <v>99400000000000</v>
      </c>
      <c r="K162" s="10">
        <v>242424.2</v>
      </c>
      <c r="L162" s="15"/>
      <c r="M162" s="12">
        <f t="shared" si="8"/>
        <v>0</v>
      </c>
      <c r="N162" s="16">
        <f t="shared" si="9"/>
        <v>3.5666631E+18</v>
      </c>
    </row>
    <row r="163" spans="2:14">
      <c r="B163" s="18"/>
      <c r="C163" s="18"/>
      <c r="E163" s="18"/>
      <c r="F163" s="18"/>
      <c r="I163" s="10">
        <v>272727.3</v>
      </c>
      <c r="J163" s="10">
        <v>115000000000000</v>
      </c>
      <c r="K163" s="10">
        <v>272727.3</v>
      </c>
      <c r="L163" s="15"/>
      <c r="M163" s="12">
        <f t="shared" si="8"/>
        <v>0</v>
      </c>
      <c r="N163" s="16">
        <f t="shared" si="9"/>
        <v>3.2484923199999974E+18</v>
      </c>
    </row>
    <row r="164" spans="2:14">
      <c r="B164" s="18"/>
      <c r="C164" s="18"/>
      <c r="E164" s="18"/>
      <c r="F164" s="18"/>
      <c r="I164" s="10">
        <v>303030.3</v>
      </c>
      <c r="J164" s="10">
        <v>168000000000000</v>
      </c>
      <c r="K164" s="10">
        <v>303030.3</v>
      </c>
      <c r="L164" s="15"/>
      <c r="M164" s="12">
        <f t="shared" si="8"/>
        <v>0</v>
      </c>
      <c r="N164" s="16">
        <f t="shared" si="9"/>
        <v>4.2878745E+18</v>
      </c>
    </row>
    <row r="165" spans="2:14">
      <c r="B165" s="18"/>
      <c r="C165" s="18"/>
      <c r="E165" s="18"/>
      <c r="F165" s="18"/>
      <c r="I165" s="10">
        <v>333333.3</v>
      </c>
      <c r="J165" s="10">
        <v>188000000000000</v>
      </c>
      <c r="K165" s="10">
        <v>333333.3</v>
      </c>
      <c r="L165" s="15"/>
      <c r="M165" s="12">
        <f t="shared" si="8"/>
        <v>0</v>
      </c>
      <c r="N165" s="16">
        <f t="shared" si="9"/>
        <v>5.393934E+18</v>
      </c>
    </row>
    <row r="166" spans="2:14">
      <c r="B166" s="18"/>
      <c r="C166" s="18"/>
      <c r="E166" s="18"/>
      <c r="F166" s="18"/>
      <c r="I166" s="10">
        <v>363636.4</v>
      </c>
      <c r="J166" s="10">
        <v>136000000000000</v>
      </c>
      <c r="K166" s="10">
        <v>363636.4</v>
      </c>
      <c r="L166" s="15"/>
      <c r="M166" s="12">
        <f t="shared" si="8"/>
        <v>0</v>
      </c>
      <c r="N166" s="16">
        <f t="shared" si="9"/>
        <v>4.9091022000000061E+18</v>
      </c>
    </row>
    <row r="167" spans="2:14">
      <c r="B167" s="18"/>
      <c r="C167" s="18"/>
      <c r="E167" s="18"/>
      <c r="F167" s="18"/>
      <c r="I167" s="10">
        <v>393939.4</v>
      </c>
      <c r="J167" s="10">
        <v>162000000000000</v>
      </c>
      <c r="K167" s="10">
        <v>393939.4</v>
      </c>
      <c r="L167" s="15"/>
      <c r="M167" s="12">
        <f t="shared" si="8"/>
        <v>0</v>
      </c>
      <c r="N167" s="16">
        <f t="shared" si="9"/>
        <v>4.515147E+18</v>
      </c>
    </row>
    <row r="168" spans="2:14">
      <c r="B168" s="18"/>
      <c r="C168" s="18"/>
      <c r="E168" s="18"/>
      <c r="F168" s="18"/>
      <c r="I168" s="10">
        <v>424242.4</v>
      </c>
      <c r="J168" s="10">
        <v>204000000000000</v>
      </c>
      <c r="K168" s="10">
        <v>424242.4</v>
      </c>
      <c r="L168" s="15"/>
      <c r="M168" s="12">
        <f t="shared" si="8"/>
        <v>0</v>
      </c>
      <c r="N168" s="16">
        <f t="shared" si="9"/>
        <v>5.545449E+18</v>
      </c>
    </row>
    <row r="169" spans="2:14">
      <c r="B169" s="18"/>
      <c r="C169" s="18"/>
      <c r="E169" s="18"/>
      <c r="F169" s="18"/>
      <c r="I169" s="10">
        <v>454545.5</v>
      </c>
      <c r="J169" s="10">
        <v>254000000000000</v>
      </c>
      <c r="K169" s="10">
        <v>454545.5</v>
      </c>
      <c r="L169" s="15"/>
      <c r="M169" s="12">
        <f t="shared" si="8"/>
        <v>0</v>
      </c>
      <c r="N169" s="16">
        <f t="shared" si="9"/>
        <v>6.9394098999999949E+18</v>
      </c>
    </row>
    <row r="170" spans="2:14">
      <c r="B170" s="18"/>
      <c r="C170" s="18"/>
      <c r="E170" s="18"/>
      <c r="F170" s="18"/>
      <c r="I170" s="10">
        <v>484848.5</v>
      </c>
      <c r="J170" s="10">
        <v>208000000000000</v>
      </c>
      <c r="K170" s="10">
        <v>484848.5</v>
      </c>
      <c r="L170" s="15"/>
      <c r="M170" s="12">
        <f t="shared" si="8"/>
        <v>0</v>
      </c>
      <c r="N170" s="16">
        <f t="shared" si="9"/>
        <v>6.999993E+18</v>
      </c>
    </row>
    <row r="171" spans="2:14">
      <c r="B171" s="18"/>
      <c r="C171" s="18"/>
      <c r="E171" s="18"/>
      <c r="F171" s="18"/>
      <c r="I171" s="10">
        <v>515151.5</v>
      </c>
      <c r="J171" s="10">
        <v>198000000000000</v>
      </c>
      <c r="K171" s="10">
        <v>515151.5</v>
      </c>
      <c r="L171" s="15"/>
      <c r="M171" s="12">
        <f t="shared" si="8"/>
        <v>0</v>
      </c>
      <c r="N171" s="16">
        <f t="shared" si="9"/>
        <v>6.151509E+18</v>
      </c>
    </row>
    <row r="172" spans="2:14">
      <c r="B172" s="18"/>
      <c r="C172" s="18"/>
      <c r="E172" s="18"/>
      <c r="F172" s="18"/>
      <c r="I172" s="10">
        <v>545454.5</v>
      </c>
      <c r="J172" s="10">
        <v>239000000000000</v>
      </c>
      <c r="K172" s="10">
        <v>545454.5</v>
      </c>
      <c r="L172" s="15"/>
      <c r="M172" s="12">
        <f t="shared" si="8"/>
        <v>0</v>
      </c>
      <c r="N172" s="16">
        <f t="shared" si="9"/>
        <v>6.6212055E+18</v>
      </c>
    </row>
    <row r="173" spans="2:14">
      <c r="B173" s="18"/>
      <c r="C173" s="18"/>
      <c r="E173" s="18"/>
      <c r="F173" s="18"/>
      <c r="I173" s="10">
        <v>575757.6</v>
      </c>
      <c r="J173" s="10">
        <v>254000000000000</v>
      </c>
      <c r="K173" s="10">
        <v>575757.6</v>
      </c>
      <c r="L173" s="15"/>
      <c r="M173" s="12">
        <f t="shared" si="8"/>
        <v>0</v>
      </c>
      <c r="N173" s="16">
        <f t="shared" si="9"/>
        <v>7.4697141499999939E+18</v>
      </c>
    </row>
    <row r="174" spans="2:14">
      <c r="B174" s="18"/>
      <c r="C174" s="18"/>
      <c r="E174" s="18"/>
      <c r="F174" s="18"/>
      <c r="I174" s="10">
        <v>606060.6</v>
      </c>
      <c r="J174" s="10">
        <v>257000000000000</v>
      </c>
      <c r="K174" s="10">
        <v>606060.6</v>
      </c>
      <c r="L174" s="15"/>
      <c r="M174" s="12">
        <f t="shared" si="8"/>
        <v>0</v>
      </c>
      <c r="N174" s="16">
        <f t="shared" si="9"/>
        <v>7.7424165E+18</v>
      </c>
    </row>
    <row r="175" spans="2:14">
      <c r="B175" s="18"/>
      <c r="C175" s="18"/>
      <c r="E175" s="18"/>
      <c r="F175" s="18"/>
      <c r="I175" s="10">
        <v>636363.6</v>
      </c>
      <c r="J175" s="10">
        <v>221000000000000</v>
      </c>
      <c r="K175" s="10">
        <v>636363.6</v>
      </c>
      <c r="L175" s="15"/>
      <c r="M175" s="12">
        <f t="shared" si="8"/>
        <v>0</v>
      </c>
      <c r="N175" s="16">
        <f t="shared" si="9"/>
        <v>7.242417E+18</v>
      </c>
    </row>
    <row r="176" spans="2:14">
      <c r="B176" s="18"/>
      <c r="C176" s="18"/>
      <c r="E176" s="18"/>
      <c r="F176" s="18"/>
      <c r="I176" s="10">
        <v>666666.69999999995</v>
      </c>
      <c r="J176" s="10">
        <v>212000000000000</v>
      </c>
      <c r="K176" s="10">
        <v>666666.69999999995</v>
      </c>
      <c r="L176" s="15"/>
      <c r="M176" s="12">
        <f t="shared" si="8"/>
        <v>0</v>
      </c>
      <c r="N176" s="16">
        <f t="shared" si="9"/>
        <v>6.5606211499999949E+18</v>
      </c>
    </row>
    <row r="177" spans="2:14">
      <c r="B177" s="18"/>
      <c r="C177" s="18"/>
      <c r="E177" s="18"/>
      <c r="F177" s="18"/>
      <c r="I177" s="10">
        <v>696969.7</v>
      </c>
      <c r="J177" s="10">
        <v>271000000000000</v>
      </c>
      <c r="K177" s="10">
        <v>696969.7</v>
      </c>
      <c r="L177" s="15"/>
      <c r="M177" s="12">
        <f t="shared" si="8"/>
        <v>0</v>
      </c>
      <c r="N177" s="16">
        <f t="shared" si="9"/>
        <v>7.3181745E+18</v>
      </c>
    </row>
    <row r="178" spans="2:14">
      <c r="B178" s="18"/>
      <c r="C178" s="18"/>
      <c r="E178" s="18"/>
      <c r="F178" s="18"/>
      <c r="I178" s="10">
        <v>727272.7</v>
      </c>
      <c r="J178" s="10">
        <v>283000000000000</v>
      </c>
      <c r="K178" s="10">
        <v>727272.7</v>
      </c>
      <c r="L178" s="15"/>
      <c r="M178" s="12">
        <f t="shared" si="8"/>
        <v>0</v>
      </c>
      <c r="N178" s="16">
        <f t="shared" si="9"/>
        <v>8.393931E+18</v>
      </c>
    </row>
    <row r="179" spans="2:14">
      <c r="B179" s="18"/>
      <c r="C179" s="18"/>
      <c r="E179" s="18"/>
      <c r="F179" s="18"/>
      <c r="I179" s="10">
        <v>757575.8</v>
      </c>
      <c r="J179" s="10">
        <v>293000000000000</v>
      </c>
      <c r="K179" s="10">
        <v>757575.8</v>
      </c>
      <c r="L179" s="15"/>
      <c r="M179" s="12">
        <f t="shared" si="8"/>
        <v>0</v>
      </c>
      <c r="N179" s="16">
        <f t="shared" si="9"/>
        <v>8.7272928000000266E+18</v>
      </c>
    </row>
    <row r="180" spans="2:14">
      <c r="B180" s="18"/>
      <c r="C180" s="18"/>
      <c r="E180" s="18"/>
      <c r="F180" s="18"/>
      <c r="I180" s="10">
        <v>787878.8</v>
      </c>
      <c r="J180" s="10">
        <v>329000000000000</v>
      </c>
      <c r="K180" s="10">
        <v>787878.8</v>
      </c>
      <c r="L180" s="15"/>
      <c r="M180" s="12">
        <f t="shared" si="8"/>
        <v>0</v>
      </c>
      <c r="N180" s="16">
        <f t="shared" si="9"/>
        <v>9.424233E+18</v>
      </c>
    </row>
    <row r="181" spans="2:14">
      <c r="B181" s="18"/>
      <c r="C181" s="18"/>
      <c r="E181" s="18"/>
      <c r="F181" s="18"/>
      <c r="I181" s="10">
        <v>818181.8</v>
      </c>
      <c r="J181" s="10">
        <v>315000000000000</v>
      </c>
      <c r="K181" s="10">
        <v>818181.8</v>
      </c>
      <c r="L181" s="15"/>
      <c r="M181" s="12">
        <f t="shared" si="8"/>
        <v>0</v>
      </c>
      <c r="N181" s="16">
        <f t="shared" si="9"/>
        <v>9.757566E+18</v>
      </c>
    </row>
    <row r="182" spans="2:14">
      <c r="B182" s="18"/>
      <c r="C182" s="18"/>
      <c r="E182" s="18"/>
      <c r="F182" s="18"/>
      <c r="I182" s="10">
        <v>848484.8</v>
      </c>
      <c r="J182" s="10">
        <v>387000000000000</v>
      </c>
      <c r="K182" s="10">
        <v>848484.8</v>
      </c>
      <c r="L182" s="15"/>
      <c r="M182" s="12">
        <f t="shared" si="8"/>
        <v>0</v>
      </c>
      <c r="N182" s="16">
        <f t="shared" si="9"/>
        <v>1.0636353E+19</v>
      </c>
    </row>
    <row r="183" spans="2:14">
      <c r="B183" s="18"/>
      <c r="C183" s="18"/>
      <c r="E183" s="18"/>
      <c r="F183" s="18"/>
      <c r="I183" s="10">
        <v>878787.9</v>
      </c>
      <c r="J183" s="10">
        <v>356000000000000</v>
      </c>
      <c r="K183" s="10">
        <v>878787.9</v>
      </c>
      <c r="L183" s="15"/>
      <c r="M183" s="12">
        <f t="shared" si="8"/>
        <v>0</v>
      </c>
      <c r="N183" s="16">
        <f t="shared" si="9"/>
        <v>1.1257601649999991E+19</v>
      </c>
    </row>
    <row r="184" spans="2:14">
      <c r="B184" s="18"/>
      <c r="C184" s="18"/>
      <c r="E184" s="18"/>
      <c r="F184" s="18"/>
      <c r="I184" s="10">
        <v>909090.9</v>
      </c>
      <c r="J184" s="10">
        <v>324000000000000</v>
      </c>
      <c r="K184" s="10">
        <v>909090.9</v>
      </c>
      <c r="L184" s="15"/>
      <c r="M184" s="12">
        <f t="shared" si="8"/>
        <v>0</v>
      </c>
      <c r="N184" s="16">
        <f t="shared" si="9"/>
        <v>1.030302E+19</v>
      </c>
    </row>
    <row r="185" spans="2:14">
      <c r="B185" s="18"/>
      <c r="C185" s="18"/>
      <c r="E185" s="18"/>
      <c r="F185" s="18"/>
      <c r="I185" s="10">
        <v>939393.9</v>
      </c>
      <c r="J185" s="10">
        <v>325000000000000</v>
      </c>
      <c r="K185" s="10">
        <v>939393.9</v>
      </c>
      <c r="L185" s="15"/>
      <c r="M185" s="12">
        <f t="shared" si="8"/>
        <v>0</v>
      </c>
      <c r="N185" s="16">
        <f t="shared" si="9"/>
        <v>9.8333235E+18</v>
      </c>
    </row>
    <row r="186" spans="2:14">
      <c r="B186" s="18"/>
      <c r="C186" s="18"/>
      <c r="E186" s="18"/>
      <c r="F186" s="18"/>
      <c r="I186" s="10">
        <v>969697</v>
      </c>
      <c r="J186" s="10">
        <v>331000000000000</v>
      </c>
      <c r="K186" s="10">
        <v>969697</v>
      </c>
      <c r="L186" s="15"/>
      <c r="M186" s="12">
        <f t="shared" si="8"/>
        <v>0</v>
      </c>
      <c r="N186" s="16">
        <f t="shared" si="9"/>
        <v>9.9394167999999918E+18</v>
      </c>
    </row>
    <row r="187" spans="2:14">
      <c r="B187" s="18"/>
      <c r="C187" s="18"/>
      <c r="E187" s="18"/>
      <c r="F187" s="18"/>
      <c r="I187" s="10">
        <v>1000000</v>
      </c>
      <c r="J187" s="10">
        <v>349000000000000</v>
      </c>
      <c r="K187" s="10">
        <v>1000000</v>
      </c>
      <c r="L187" s="15"/>
      <c r="M187" s="12">
        <f t="shared" si="8"/>
        <v>0</v>
      </c>
      <c r="N187" s="16">
        <f t="shared" si="9"/>
        <v>1.030302E+19</v>
      </c>
    </row>
    <row r="188" spans="2:14">
      <c r="B188" s="18"/>
      <c r="C188" s="18"/>
      <c r="E188" s="18"/>
      <c r="F188" s="18"/>
      <c r="I188" s="10">
        <v>1212121</v>
      </c>
      <c r="J188" s="10">
        <v>352000000000000</v>
      </c>
      <c r="K188" s="10">
        <v>1212121</v>
      </c>
      <c r="L188" s="15"/>
      <c r="M188" s="12">
        <f t="shared" si="8"/>
        <v>0</v>
      </c>
      <c r="N188" s="16">
        <f t="shared" si="9"/>
        <v>7.4348410500000006E+19</v>
      </c>
    </row>
    <row r="189" spans="2:14">
      <c r="B189" s="18"/>
      <c r="C189" s="18"/>
      <c r="E189" s="18"/>
      <c r="F189" s="18"/>
      <c r="I189" s="10">
        <v>1515152</v>
      </c>
      <c r="J189" s="10">
        <v>340000000000000</v>
      </c>
      <c r="K189" s="10">
        <v>1515152</v>
      </c>
      <c r="L189" s="15"/>
      <c r="M189" s="12">
        <f t="shared" si="8"/>
        <v>0</v>
      </c>
      <c r="N189" s="16">
        <f t="shared" si="9"/>
        <v>1.0484872600000001E+20</v>
      </c>
    </row>
    <row r="190" spans="2:14">
      <c r="B190" s="18"/>
      <c r="C190" s="18"/>
      <c r="E190" s="18"/>
      <c r="F190" s="18"/>
      <c r="I190" s="10">
        <v>1818182</v>
      </c>
      <c r="J190" s="10">
        <v>362000000000000</v>
      </c>
      <c r="K190" s="10">
        <v>1818182</v>
      </c>
      <c r="L190" s="15"/>
      <c r="M190" s="12">
        <f t="shared" si="8"/>
        <v>0</v>
      </c>
      <c r="N190" s="16">
        <f t="shared" si="9"/>
        <v>1.0636352999999999E+20</v>
      </c>
    </row>
    <row r="191" spans="2:14">
      <c r="B191" s="18"/>
      <c r="C191" s="18"/>
      <c r="E191" s="18"/>
      <c r="F191" s="18"/>
      <c r="I191" s="10">
        <v>2121212</v>
      </c>
      <c r="J191" s="10">
        <v>373000000000000</v>
      </c>
      <c r="K191" s="10">
        <v>2121212</v>
      </c>
      <c r="L191" s="15"/>
      <c r="M191" s="12">
        <f t="shared" si="8"/>
        <v>0</v>
      </c>
      <c r="N191" s="16">
        <f t="shared" si="9"/>
        <v>1.11363525E+20</v>
      </c>
    </row>
    <row r="192" spans="2:14">
      <c r="B192" s="18"/>
      <c r="C192" s="18"/>
      <c r="E192" s="18"/>
      <c r="F192" s="18"/>
      <c r="I192" s="10">
        <v>2424242</v>
      </c>
      <c r="J192" s="10">
        <v>362000000000000</v>
      </c>
      <c r="K192" s="10">
        <v>2424242</v>
      </c>
      <c r="L192" s="15"/>
      <c r="M192" s="12">
        <f t="shared" si="8"/>
        <v>0</v>
      </c>
      <c r="N192" s="16">
        <f t="shared" si="9"/>
        <v>1.11363525E+20</v>
      </c>
    </row>
    <row r="193" spans="2:14">
      <c r="B193" s="18"/>
      <c r="C193" s="18"/>
      <c r="E193" s="18"/>
      <c r="F193" s="18"/>
      <c r="I193" s="10">
        <v>2727273</v>
      </c>
      <c r="J193" s="10">
        <v>365000000000000</v>
      </c>
      <c r="K193" s="10">
        <v>2727273</v>
      </c>
      <c r="L193" s="15"/>
      <c r="M193" s="12">
        <f t="shared" si="8"/>
        <v>0</v>
      </c>
      <c r="N193" s="16">
        <f t="shared" si="9"/>
        <v>1.101517685E+20</v>
      </c>
    </row>
    <row r="194" spans="2:14">
      <c r="B194" s="18"/>
      <c r="C194" s="18"/>
      <c r="E194" s="18"/>
      <c r="F194" s="18"/>
      <c r="I194" s="10">
        <v>3030303</v>
      </c>
      <c r="J194" s="10">
        <v>361000000000000</v>
      </c>
      <c r="K194" s="10">
        <v>3030303</v>
      </c>
      <c r="L194" s="15"/>
      <c r="M194" s="12">
        <f t="shared" si="8"/>
        <v>0</v>
      </c>
      <c r="N194" s="16">
        <f t="shared" si="9"/>
        <v>1.0999988999999999E+20</v>
      </c>
    </row>
    <row r="195" spans="2:14">
      <c r="B195" s="18"/>
      <c r="C195" s="18"/>
      <c r="E195" s="18"/>
      <c r="F195" s="18"/>
      <c r="I195" s="10">
        <v>3333333</v>
      </c>
      <c r="J195" s="10">
        <v>341000000000000</v>
      </c>
      <c r="K195" s="10">
        <v>3333333</v>
      </c>
      <c r="L195" s="15"/>
      <c r="M195" s="12">
        <f t="shared" si="8"/>
        <v>0</v>
      </c>
      <c r="N195" s="16">
        <f t="shared" si="9"/>
        <v>1.0636352999999999E+20</v>
      </c>
    </row>
    <row r="196" spans="2:14">
      <c r="B196" s="18"/>
      <c r="C196" s="18"/>
      <c r="E196" s="18"/>
      <c r="F196" s="18"/>
      <c r="I196" s="10">
        <v>3636364</v>
      </c>
      <c r="J196" s="10">
        <v>325000000000000</v>
      </c>
      <c r="K196" s="10">
        <v>3636364</v>
      </c>
      <c r="L196" s="15"/>
      <c r="M196" s="12">
        <f t="shared" si="8"/>
        <v>0</v>
      </c>
      <c r="N196" s="16">
        <f t="shared" si="9"/>
        <v>1.00909323E+20</v>
      </c>
    </row>
    <row r="197" spans="2:14">
      <c r="B197" s="18"/>
      <c r="C197" s="18"/>
      <c r="E197" s="18"/>
      <c r="F197" s="18"/>
      <c r="I197" s="10">
        <v>3939394</v>
      </c>
      <c r="J197" s="10">
        <v>325000000000000</v>
      </c>
      <c r="K197" s="10">
        <v>3939394</v>
      </c>
      <c r="L197" s="15"/>
      <c r="M197" s="12">
        <f t="shared" si="8"/>
        <v>0</v>
      </c>
      <c r="N197" s="16">
        <f t="shared" si="9"/>
        <v>9.8484750000000008E+19</v>
      </c>
    </row>
    <row r="198" spans="2:14">
      <c r="B198" s="18"/>
      <c r="C198" s="18"/>
      <c r="E198" s="18"/>
      <c r="F198" s="18"/>
      <c r="I198" s="10">
        <v>4242424</v>
      </c>
      <c r="J198" s="10">
        <v>356000000000000</v>
      </c>
      <c r="K198" s="10">
        <v>4242424</v>
      </c>
      <c r="L198" s="15"/>
      <c r="M198" s="12">
        <f t="shared" si="8"/>
        <v>0</v>
      </c>
      <c r="N198" s="16">
        <f t="shared" si="9"/>
        <v>1.03181715E+20</v>
      </c>
    </row>
    <row r="199" spans="2:14">
      <c r="B199" s="18"/>
      <c r="C199" s="18"/>
      <c r="E199" s="18"/>
      <c r="F199" s="18"/>
      <c r="I199" s="10">
        <v>4545455</v>
      </c>
      <c r="J199" s="10">
        <v>296000000000000</v>
      </c>
      <c r="K199" s="10">
        <v>4545455</v>
      </c>
      <c r="L199" s="15"/>
      <c r="M199" s="12">
        <f t="shared" si="8"/>
        <v>0</v>
      </c>
      <c r="N199" s="16">
        <f t="shared" si="9"/>
        <v>9.8788105999999992E+19</v>
      </c>
    </row>
    <row r="200" spans="2:14">
      <c r="B200" s="18"/>
      <c r="C200" s="18"/>
      <c r="E200" s="18"/>
      <c r="F200" s="18"/>
      <c r="I200" s="10">
        <v>4848485</v>
      </c>
      <c r="J200" s="10">
        <v>273000000000000</v>
      </c>
      <c r="K200" s="10">
        <v>4848485</v>
      </c>
      <c r="L200" s="15"/>
      <c r="M200" s="12">
        <f t="shared" si="8"/>
        <v>0</v>
      </c>
      <c r="N200" s="16">
        <f t="shared" si="9"/>
        <v>8.6212035000000004E+19</v>
      </c>
    </row>
    <row r="201" spans="2:14">
      <c r="B201" s="18"/>
      <c r="C201" s="18"/>
      <c r="E201" s="18"/>
      <c r="F201" s="18"/>
      <c r="I201" s="10">
        <v>5151515</v>
      </c>
      <c r="J201" s="10">
        <v>254000000000000</v>
      </c>
      <c r="K201" s="10">
        <v>5151515</v>
      </c>
      <c r="L201" s="15"/>
      <c r="M201" s="12">
        <f t="shared" ref="M201:M246" si="10">((L201+L200)/2)*((J200+J201)/2)*(I201-I200)</f>
        <v>0</v>
      </c>
      <c r="N201" s="16">
        <f t="shared" ref="N201:N246" si="11">((J200+J201)/2)*(I201-I200)</f>
        <v>7.9848404999999996E+19</v>
      </c>
    </row>
    <row r="202" spans="2:14">
      <c r="B202" s="18"/>
      <c r="C202" s="18"/>
      <c r="E202" s="18"/>
      <c r="F202" s="18"/>
      <c r="I202" s="10">
        <v>5454545</v>
      </c>
      <c r="J202" s="10">
        <v>220000000000000</v>
      </c>
      <c r="K202" s="10">
        <v>5454545</v>
      </c>
      <c r="L202" s="15"/>
      <c r="M202" s="12">
        <f t="shared" si="10"/>
        <v>0</v>
      </c>
      <c r="N202" s="16">
        <f t="shared" si="11"/>
        <v>7.181811E+19</v>
      </c>
    </row>
    <row r="203" spans="2:14">
      <c r="B203" s="18"/>
      <c r="C203" s="18"/>
      <c r="E203" s="18"/>
      <c r="F203" s="18"/>
      <c r="I203" s="10">
        <v>5757576</v>
      </c>
      <c r="J203" s="10">
        <v>187000000000000</v>
      </c>
      <c r="K203" s="10">
        <v>5757576</v>
      </c>
      <c r="L203" s="15"/>
      <c r="M203" s="12">
        <f t="shared" si="10"/>
        <v>0</v>
      </c>
      <c r="N203" s="16">
        <f t="shared" si="11"/>
        <v>6.1666808499999998E+19</v>
      </c>
    </row>
    <row r="204" spans="2:14">
      <c r="B204" s="18"/>
      <c r="C204" s="18"/>
      <c r="E204" s="18"/>
      <c r="F204" s="18"/>
      <c r="I204" s="10">
        <v>6060606</v>
      </c>
      <c r="J204" s="10">
        <v>166000000000000</v>
      </c>
      <c r="K204" s="10">
        <v>6060606</v>
      </c>
      <c r="L204" s="15"/>
      <c r="M204" s="12">
        <f t="shared" si="10"/>
        <v>0</v>
      </c>
      <c r="N204" s="16">
        <f t="shared" si="11"/>
        <v>5.3484795000000004E+19</v>
      </c>
    </row>
    <row r="205" spans="2:14">
      <c r="B205" s="18"/>
      <c r="C205" s="18"/>
      <c r="E205" s="18"/>
      <c r="F205" s="18"/>
      <c r="I205" s="10">
        <v>6363636</v>
      </c>
      <c r="J205" s="10">
        <v>158000000000000</v>
      </c>
      <c r="K205" s="10">
        <v>6363636</v>
      </c>
      <c r="L205" s="15"/>
      <c r="M205" s="12">
        <f t="shared" si="10"/>
        <v>0</v>
      </c>
      <c r="N205" s="16">
        <f t="shared" si="11"/>
        <v>4.909086E+19</v>
      </c>
    </row>
    <row r="206" spans="2:14">
      <c r="B206" s="18"/>
      <c r="C206" s="18"/>
      <c r="E206" s="18"/>
      <c r="F206" s="18"/>
      <c r="I206" s="10">
        <v>6666667</v>
      </c>
      <c r="J206" s="10">
        <v>127000000000000</v>
      </c>
      <c r="K206" s="10">
        <v>6666667</v>
      </c>
      <c r="L206" s="15"/>
      <c r="M206" s="12">
        <f t="shared" si="10"/>
        <v>0</v>
      </c>
      <c r="N206" s="16">
        <f t="shared" si="11"/>
        <v>4.3181917500000002E+19</v>
      </c>
    </row>
    <row r="207" spans="2:14">
      <c r="B207" s="18"/>
      <c r="C207" s="18"/>
      <c r="E207" s="18"/>
      <c r="F207" s="18"/>
      <c r="I207" s="10">
        <v>6969697</v>
      </c>
      <c r="J207" s="10">
        <v>115000000000000</v>
      </c>
      <c r="K207" s="10">
        <v>6969697</v>
      </c>
      <c r="L207" s="15"/>
      <c r="M207" s="12">
        <f t="shared" si="10"/>
        <v>0</v>
      </c>
      <c r="N207" s="16">
        <f t="shared" si="11"/>
        <v>3.666663E+19</v>
      </c>
    </row>
    <row r="208" spans="2:14">
      <c r="B208" s="18"/>
      <c r="C208" s="18"/>
      <c r="E208" s="18"/>
      <c r="F208" s="18"/>
      <c r="I208" s="10">
        <v>7272727</v>
      </c>
      <c r="J208" s="10">
        <v>90800000000000</v>
      </c>
      <c r="K208" s="10">
        <v>7272727</v>
      </c>
      <c r="L208" s="15"/>
      <c r="M208" s="12">
        <f t="shared" si="10"/>
        <v>0</v>
      </c>
      <c r="N208" s="16">
        <f t="shared" si="11"/>
        <v>3.1181787E+19</v>
      </c>
    </row>
    <row r="209" spans="1:14">
      <c r="B209" s="18"/>
      <c r="C209" s="18"/>
      <c r="E209" s="18"/>
      <c r="F209" s="18"/>
      <c r="I209" s="10">
        <v>7575758</v>
      </c>
      <c r="J209" s="10">
        <v>70100000000000</v>
      </c>
      <c r="K209" s="10">
        <v>7575758</v>
      </c>
      <c r="L209" s="15"/>
      <c r="M209" s="12">
        <f t="shared" si="10"/>
        <v>0</v>
      </c>
      <c r="N209" s="16">
        <f t="shared" si="11"/>
        <v>2.4378843950000001E+19</v>
      </c>
    </row>
    <row r="210" spans="1:14">
      <c r="B210" s="18"/>
      <c r="C210" s="18"/>
      <c r="E210" s="18"/>
      <c r="F210" s="18"/>
      <c r="I210" s="10">
        <v>7878788</v>
      </c>
      <c r="J210" s="10">
        <v>56700000000000</v>
      </c>
      <c r="K210" s="10">
        <v>7878788</v>
      </c>
      <c r="L210" s="15"/>
      <c r="M210" s="12">
        <f t="shared" si="10"/>
        <v>0</v>
      </c>
      <c r="N210" s="16">
        <f t="shared" si="11"/>
        <v>1.9212102E+19</v>
      </c>
    </row>
    <row r="211" spans="1:14">
      <c r="B211" s="18"/>
      <c r="C211" s="18"/>
      <c r="E211" s="18"/>
      <c r="F211" s="18"/>
      <c r="I211" s="10">
        <v>8181818</v>
      </c>
      <c r="J211" s="10">
        <v>41600000000000</v>
      </c>
      <c r="K211" s="10">
        <v>8181818</v>
      </c>
      <c r="L211" s="15"/>
      <c r="M211" s="12">
        <f t="shared" si="10"/>
        <v>0</v>
      </c>
      <c r="N211" s="16">
        <f t="shared" si="11"/>
        <v>1.48939245E+19</v>
      </c>
    </row>
    <row r="212" spans="1:14">
      <c r="B212" s="18"/>
      <c r="C212" s="18"/>
      <c r="E212" s="18"/>
      <c r="F212" s="18"/>
      <c r="I212" s="10">
        <v>8484848</v>
      </c>
      <c r="J212" s="10">
        <v>31200000000000</v>
      </c>
      <c r="K212" s="10">
        <v>8484848</v>
      </c>
      <c r="L212" s="15"/>
      <c r="M212" s="12">
        <f t="shared" si="10"/>
        <v>0</v>
      </c>
      <c r="N212" s="16">
        <f t="shared" si="11"/>
        <v>1.1030292E+19</v>
      </c>
    </row>
    <row r="213" spans="1:14">
      <c r="B213" s="18"/>
      <c r="C213" s="18"/>
      <c r="E213" s="18"/>
      <c r="F213" s="18"/>
      <c r="I213" s="10">
        <v>8787879</v>
      </c>
      <c r="J213" s="10">
        <v>23500000000000</v>
      </c>
      <c r="K213" s="10">
        <v>8787879</v>
      </c>
      <c r="L213" s="15"/>
      <c r="M213" s="12">
        <f t="shared" si="10"/>
        <v>0</v>
      </c>
      <c r="N213" s="16">
        <f t="shared" si="11"/>
        <v>8.28789785E+18</v>
      </c>
    </row>
    <row r="214" spans="1:14">
      <c r="B214" s="18"/>
      <c r="C214" s="18"/>
      <c r="E214" s="18"/>
      <c r="F214" s="18"/>
      <c r="I214" s="10">
        <v>9090909</v>
      </c>
      <c r="J214" s="10">
        <v>15800000000000</v>
      </c>
      <c r="K214" s="10">
        <v>9090909</v>
      </c>
      <c r="L214" s="15"/>
      <c r="M214" s="12">
        <f t="shared" si="10"/>
        <v>0</v>
      </c>
      <c r="N214" s="16">
        <f t="shared" si="11"/>
        <v>5.9545395E+18</v>
      </c>
    </row>
    <row r="215" spans="1:14">
      <c r="B215" s="18"/>
      <c r="C215" s="18"/>
      <c r="E215" s="18"/>
      <c r="F215" s="18"/>
      <c r="I215" s="10">
        <v>9393939</v>
      </c>
      <c r="J215" s="10">
        <v>10000000000000</v>
      </c>
      <c r="K215" s="10">
        <v>9393939</v>
      </c>
      <c r="L215" s="15"/>
      <c r="M215" s="12">
        <f t="shared" si="10"/>
        <v>0</v>
      </c>
      <c r="N215" s="16">
        <f t="shared" si="11"/>
        <v>3.909087E+18</v>
      </c>
    </row>
    <row r="216" spans="1:14">
      <c r="B216" s="18"/>
      <c r="C216" s="18"/>
      <c r="E216" s="18"/>
      <c r="F216" s="18"/>
      <c r="I216" s="10">
        <v>9696970</v>
      </c>
      <c r="J216" s="10">
        <v>7410000000000</v>
      </c>
      <c r="K216" s="10">
        <v>9696970</v>
      </c>
      <c r="L216" s="15"/>
      <c r="M216" s="12">
        <f t="shared" si="10"/>
        <v>0</v>
      </c>
      <c r="N216" s="16">
        <f t="shared" si="11"/>
        <v>2.637884855E+18</v>
      </c>
    </row>
    <row r="217" spans="1:14">
      <c r="B217" s="18"/>
      <c r="C217" s="18"/>
      <c r="E217" s="18"/>
      <c r="F217" s="18"/>
      <c r="I217" s="10">
        <v>10000000</v>
      </c>
      <c r="J217" s="10">
        <v>4080000000000</v>
      </c>
      <c r="K217" s="10">
        <v>10000000</v>
      </c>
      <c r="L217" s="15"/>
      <c r="M217" s="12">
        <f t="shared" si="10"/>
        <v>0</v>
      </c>
      <c r="N217" s="16">
        <f t="shared" si="11"/>
        <v>1.74090735E+18</v>
      </c>
    </row>
    <row r="218" spans="1:14">
      <c r="B218" s="18"/>
      <c r="C218" s="18"/>
      <c r="E218" s="18"/>
      <c r="F218" s="18"/>
      <c r="I218" s="10">
        <v>12121210</v>
      </c>
      <c r="J218" s="10">
        <v>2580000000000</v>
      </c>
      <c r="K218" s="10">
        <v>12121210</v>
      </c>
      <c r="L218" s="15"/>
      <c r="M218" s="12">
        <f t="shared" si="10"/>
        <v>0</v>
      </c>
      <c r="N218" s="16">
        <f t="shared" si="11"/>
        <v>7.0636293E+18</v>
      </c>
    </row>
    <row r="219" spans="1:14">
      <c r="A219" s="18"/>
      <c r="B219" s="18"/>
      <c r="C219" s="18"/>
      <c r="E219" s="18"/>
      <c r="F219" s="18"/>
      <c r="I219" s="10">
        <v>15151520</v>
      </c>
      <c r="J219" s="10">
        <v>1300000000000</v>
      </c>
      <c r="K219" s="10">
        <v>15151520</v>
      </c>
      <c r="L219" s="15"/>
      <c r="M219" s="12">
        <f t="shared" si="10"/>
        <v>0</v>
      </c>
      <c r="N219" s="16">
        <f t="shared" si="11"/>
        <v>5.8788014E+18</v>
      </c>
    </row>
    <row r="220" spans="1:14">
      <c r="A220" s="18"/>
      <c r="B220" s="18"/>
      <c r="C220" s="18"/>
      <c r="E220" s="18"/>
      <c r="F220" s="18"/>
      <c r="I220" s="10">
        <v>18181820</v>
      </c>
      <c r="J220" s="10">
        <v>592000000000</v>
      </c>
      <c r="K220" s="10">
        <v>18181820</v>
      </c>
      <c r="L220" s="15"/>
      <c r="M220" s="12">
        <f t="shared" si="10"/>
        <v>0</v>
      </c>
      <c r="N220" s="16">
        <f t="shared" si="11"/>
        <v>2.8666638E+18</v>
      </c>
    </row>
    <row r="221" spans="1:14">
      <c r="A221" s="18"/>
      <c r="B221" s="18"/>
      <c r="C221" s="18"/>
      <c r="E221" s="18"/>
      <c r="F221" s="18"/>
      <c r="I221" s="10">
        <v>21212120</v>
      </c>
      <c r="J221" s="10">
        <v>290000000000</v>
      </c>
      <c r="K221" s="10">
        <v>21212120</v>
      </c>
      <c r="L221" s="15"/>
      <c r="M221" s="12">
        <f t="shared" si="10"/>
        <v>0</v>
      </c>
      <c r="N221" s="16">
        <f t="shared" si="11"/>
        <v>1.3363623E+18</v>
      </c>
    </row>
    <row r="222" spans="1:14">
      <c r="A222" s="18"/>
      <c r="B222" s="18"/>
      <c r="C222" s="18"/>
      <c r="E222" s="18"/>
      <c r="F222" s="18"/>
      <c r="I222" s="10">
        <v>24242420</v>
      </c>
      <c r="J222" s="10">
        <v>28600000000</v>
      </c>
      <c r="K222" s="10">
        <v>24242420</v>
      </c>
      <c r="L222" s="15"/>
      <c r="M222" s="12">
        <f t="shared" si="10"/>
        <v>0</v>
      </c>
      <c r="N222" s="16">
        <f t="shared" si="11"/>
        <v>4.8272679E+17</v>
      </c>
    </row>
    <row r="223" spans="1:14">
      <c r="A223" s="18"/>
      <c r="B223" s="18"/>
      <c r="C223" s="18"/>
      <c r="E223" s="18"/>
      <c r="F223" s="18"/>
      <c r="I223" s="10">
        <v>27272730</v>
      </c>
      <c r="J223" s="10">
        <v>31900000000</v>
      </c>
      <c r="K223" s="10">
        <v>27272730</v>
      </c>
      <c r="L223" s="15"/>
      <c r="M223" s="12">
        <f t="shared" si="10"/>
        <v>0</v>
      </c>
      <c r="N223" s="16">
        <f t="shared" si="11"/>
        <v>9.16668775E+16</v>
      </c>
    </row>
    <row r="224" spans="1:14">
      <c r="A224" s="18"/>
      <c r="B224" s="18"/>
      <c r="C224" s="18"/>
      <c r="E224" s="18"/>
      <c r="F224" s="18"/>
      <c r="I224" s="10">
        <v>30303030</v>
      </c>
      <c r="J224" s="10">
        <v>21400000000</v>
      </c>
      <c r="K224" s="10">
        <v>30303030</v>
      </c>
      <c r="L224" s="15"/>
      <c r="M224" s="12">
        <f t="shared" si="10"/>
        <v>0</v>
      </c>
      <c r="N224" s="16">
        <f t="shared" si="11"/>
        <v>8.0757495E+16</v>
      </c>
    </row>
    <row r="225" spans="1:14">
      <c r="A225" s="18"/>
      <c r="B225" s="18"/>
      <c r="C225" s="18"/>
      <c r="E225" s="18"/>
      <c r="F225" s="18"/>
      <c r="I225" s="10">
        <v>33333330</v>
      </c>
      <c r="J225" s="10">
        <v>0</v>
      </c>
      <c r="K225" s="10">
        <v>33333330</v>
      </c>
      <c r="L225" s="15"/>
      <c r="M225" s="12">
        <f t="shared" si="10"/>
        <v>0</v>
      </c>
      <c r="N225" s="16">
        <f t="shared" si="11"/>
        <v>3.242421E+16</v>
      </c>
    </row>
    <row r="226" spans="1:14">
      <c r="A226" s="18"/>
      <c r="B226" s="18"/>
      <c r="C226" s="18"/>
      <c r="E226" s="18"/>
      <c r="F226" s="18"/>
      <c r="I226" s="10">
        <v>36363640</v>
      </c>
      <c r="J226" s="10">
        <v>0</v>
      </c>
      <c r="K226" s="10">
        <v>36363640</v>
      </c>
      <c r="L226" s="15"/>
      <c r="M226" s="12">
        <f t="shared" si="10"/>
        <v>0</v>
      </c>
      <c r="N226" s="16">
        <f t="shared" si="11"/>
        <v>0</v>
      </c>
    </row>
    <row r="227" spans="1:14">
      <c r="A227" s="18"/>
      <c r="B227" s="18"/>
      <c r="C227" s="18"/>
      <c r="E227" s="18"/>
      <c r="F227" s="18"/>
      <c r="I227" s="10">
        <v>39393940</v>
      </c>
      <c r="J227" s="10">
        <v>0</v>
      </c>
      <c r="K227" s="10">
        <v>39393940</v>
      </c>
      <c r="L227" s="15"/>
      <c r="M227" s="12">
        <f t="shared" si="10"/>
        <v>0</v>
      </c>
      <c r="N227" s="16">
        <f t="shared" si="11"/>
        <v>0</v>
      </c>
    </row>
    <row r="228" spans="1:14">
      <c r="A228" s="18"/>
      <c r="B228" s="18"/>
      <c r="C228" s="18"/>
      <c r="E228" s="18"/>
      <c r="F228" s="18"/>
      <c r="I228" s="10">
        <v>42424240</v>
      </c>
      <c r="J228" s="10">
        <v>0</v>
      </c>
      <c r="K228" s="10">
        <v>42424240</v>
      </c>
      <c r="L228" s="15"/>
      <c r="M228" s="12">
        <f t="shared" si="10"/>
        <v>0</v>
      </c>
      <c r="N228" s="16">
        <f t="shared" si="11"/>
        <v>0</v>
      </c>
    </row>
    <row r="229" spans="1:14">
      <c r="A229" s="18"/>
      <c r="B229" s="18"/>
      <c r="C229" s="18"/>
      <c r="E229" s="18"/>
      <c r="F229" s="18"/>
      <c r="I229" s="10">
        <v>45454550</v>
      </c>
      <c r="J229" s="10">
        <v>0</v>
      </c>
      <c r="K229" s="10">
        <v>45454550</v>
      </c>
      <c r="L229" s="15"/>
      <c r="M229" s="12">
        <f t="shared" si="10"/>
        <v>0</v>
      </c>
      <c r="N229" s="16">
        <f t="shared" si="11"/>
        <v>0</v>
      </c>
    </row>
    <row r="230" spans="1:14">
      <c r="A230" s="18"/>
      <c r="B230" s="18"/>
      <c r="C230" s="18"/>
      <c r="E230" s="18"/>
      <c r="F230" s="18"/>
      <c r="I230" s="10">
        <v>48484850</v>
      </c>
      <c r="J230" s="10">
        <v>0</v>
      </c>
      <c r="K230" s="10">
        <v>48484850</v>
      </c>
      <c r="L230" s="15"/>
      <c r="M230" s="12">
        <f t="shared" si="10"/>
        <v>0</v>
      </c>
      <c r="N230" s="16">
        <f t="shared" si="11"/>
        <v>0</v>
      </c>
    </row>
    <row r="231" spans="1:14">
      <c r="A231" s="18"/>
      <c r="B231" s="18"/>
      <c r="C231" s="18"/>
      <c r="E231" s="18"/>
      <c r="F231" s="18"/>
      <c r="I231" s="10">
        <v>51515150</v>
      </c>
      <c r="J231" s="10">
        <v>0</v>
      </c>
      <c r="K231" s="10">
        <v>51515150</v>
      </c>
      <c r="L231" s="15"/>
      <c r="M231" s="12">
        <f t="shared" si="10"/>
        <v>0</v>
      </c>
      <c r="N231" s="16">
        <f t="shared" si="11"/>
        <v>0</v>
      </c>
    </row>
    <row r="232" spans="1:14">
      <c r="A232" s="18"/>
      <c r="B232" s="18"/>
      <c r="C232" s="18"/>
      <c r="E232" s="18"/>
      <c r="F232" s="18"/>
      <c r="I232" s="10">
        <v>54545450</v>
      </c>
      <c r="J232" s="10">
        <v>0</v>
      </c>
      <c r="K232" s="10">
        <v>54545450</v>
      </c>
      <c r="L232" s="15"/>
      <c r="M232" s="12">
        <f t="shared" si="10"/>
        <v>0</v>
      </c>
      <c r="N232" s="16">
        <f t="shared" si="11"/>
        <v>0</v>
      </c>
    </row>
    <row r="233" spans="1:14">
      <c r="A233" s="18"/>
      <c r="B233" s="18"/>
      <c r="C233" s="18"/>
      <c r="E233" s="18"/>
      <c r="F233" s="18"/>
      <c r="I233" s="10">
        <v>57575760</v>
      </c>
      <c r="J233" s="10">
        <v>0</v>
      </c>
      <c r="K233" s="10">
        <v>57575760</v>
      </c>
      <c r="L233" s="15"/>
      <c r="M233" s="12">
        <f t="shared" si="10"/>
        <v>0</v>
      </c>
      <c r="N233" s="16">
        <f t="shared" si="11"/>
        <v>0</v>
      </c>
    </row>
    <row r="234" spans="1:14">
      <c r="A234" s="18"/>
      <c r="B234" s="18"/>
      <c r="C234" s="18"/>
      <c r="E234" s="18"/>
      <c r="F234" s="18"/>
      <c r="I234" s="10">
        <v>60606060</v>
      </c>
      <c r="J234" s="10">
        <v>0</v>
      </c>
      <c r="K234" s="10">
        <v>60606060</v>
      </c>
      <c r="L234" s="15"/>
      <c r="M234" s="12">
        <f t="shared" si="10"/>
        <v>0</v>
      </c>
      <c r="N234" s="16">
        <f t="shared" si="11"/>
        <v>0</v>
      </c>
    </row>
    <row r="235" spans="1:14">
      <c r="A235" s="18"/>
      <c r="B235" s="18"/>
      <c r="C235" s="18"/>
      <c r="E235" s="18"/>
      <c r="F235" s="18"/>
      <c r="I235" s="10">
        <v>63636360</v>
      </c>
      <c r="J235" s="10">
        <v>0</v>
      </c>
      <c r="K235" s="10">
        <v>63636360</v>
      </c>
      <c r="L235" s="15"/>
      <c r="M235" s="12">
        <f t="shared" si="10"/>
        <v>0</v>
      </c>
      <c r="N235" s="16">
        <f t="shared" si="11"/>
        <v>0</v>
      </c>
    </row>
    <row r="236" spans="1:14">
      <c r="A236" s="18"/>
      <c r="B236" s="18"/>
      <c r="C236" s="18"/>
      <c r="E236" s="18"/>
      <c r="F236" s="18"/>
      <c r="I236" s="10">
        <v>66666670</v>
      </c>
      <c r="J236" s="10">
        <v>0</v>
      </c>
      <c r="K236" s="10">
        <v>66666670</v>
      </c>
      <c r="L236" s="15"/>
      <c r="M236" s="12">
        <f t="shared" si="10"/>
        <v>0</v>
      </c>
      <c r="N236" s="16">
        <f t="shared" si="11"/>
        <v>0</v>
      </c>
    </row>
    <row r="237" spans="1:14">
      <c r="A237" s="18"/>
      <c r="B237" s="18"/>
      <c r="C237" s="18"/>
      <c r="E237" s="18"/>
      <c r="F237" s="18"/>
      <c r="I237" s="10">
        <v>69696970</v>
      </c>
      <c r="J237" s="10">
        <v>0</v>
      </c>
      <c r="K237" s="10">
        <v>69696970</v>
      </c>
      <c r="L237" s="15"/>
      <c r="M237" s="12">
        <f t="shared" si="10"/>
        <v>0</v>
      </c>
      <c r="N237" s="16">
        <f t="shared" si="11"/>
        <v>0</v>
      </c>
    </row>
    <row r="238" spans="1:14">
      <c r="A238" s="18"/>
      <c r="B238" s="18"/>
      <c r="C238" s="18"/>
      <c r="E238" s="18"/>
      <c r="F238" s="18"/>
      <c r="I238" s="10">
        <v>72727270</v>
      </c>
      <c r="J238" s="10">
        <v>0</v>
      </c>
      <c r="K238" s="10">
        <v>72727270</v>
      </c>
      <c r="L238" s="15"/>
      <c r="M238" s="12">
        <f t="shared" si="10"/>
        <v>0</v>
      </c>
      <c r="N238" s="16">
        <f t="shared" si="11"/>
        <v>0</v>
      </c>
    </row>
    <row r="239" spans="1:14">
      <c r="A239" s="18"/>
      <c r="B239" s="18"/>
      <c r="C239" s="18"/>
      <c r="E239" s="18"/>
      <c r="F239" s="18"/>
      <c r="I239" s="10">
        <v>75757580</v>
      </c>
      <c r="J239" s="10">
        <v>0</v>
      </c>
      <c r="K239" s="10">
        <v>75757580</v>
      </c>
      <c r="L239" s="15"/>
      <c r="M239" s="12">
        <f t="shared" si="10"/>
        <v>0</v>
      </c>
      <c r="N239" s="16">
        <f t="shared" si="11"/>
        <v>0</v>
      </c>
    </row>
    <row r="240" spans="1:14">
      <c r="A240" s="18"/>
      <c r="B240" s="18"/>
      <c r="C240" s="18"/>
      <c r="E240" s="18"/>
      <c r="F240" s="18"/>
      <c r="I240" s="10">
        <v>78787880</v>
      </c>
      <c r="J240" s="10">
        <v>0</v>
      </c>
      <c r="K240" s="10">
        <v>78787880</v>
      </c>
      <c r="L240" s="15"/>
      <c r="M240" s="12">
        <f t="shared" si="10"/>
        <v>0</v>
      </c>
      <c r="N240" s="16">
        <f t="shared" si="11"/>
        <v>0</v>
      </c>
    </row>
    <row r="241" spans="1:14">
      <c r="A241" s="18"/>
      <c r="B241" s="18"/>
      <c r="C241" s="18"/>
      <c r="E241" s="18"/>
      <c r="F241" s="18"/>
      <c r="I241" s="10">
        <v>81818180</v>
      </c>
      <c r="J241" s="10">
        <v>0</v>
      </c>
      <c r="K241" s="10">
        <v>81818180</v>
      </c>
      <c r="L241" s="15"/>
      <c r="M241" s="12">
        <f t="shared" si="10"/>
        <v>0</v>
      </c>
      <c r="N241" s="16">
        <f t="shared" si="11"/>
        <v>0</v>
      </c>
    </row>
    <row r="242" spans="1:14">
      <c r="A242" s="18"/>
      <c r="B242" s="18"/>
      <c r="C242" s="18"/>
      <c r="E242" s="18"/>
      <c r="F242" s="18"/>
      <c r="I242" s="10">
        <v>84848480</v>
      </c>
      <c r="J242" s="10">
        <v>0</v>
      </c>
      <c r="K242" s="10">
        <v>84848480</v>
      </c>
      <c r="L242" s="15"/>
      <c r="M242" s="12">
        <f t="shared" si="10"/>
        <v>0</v>
      </c>
      <c r="N242" s="16">
        <f t="shared" si="11"/>
        <v>0</v>
      </c>
    </row>
    <row r="243" spans="1:14">
      <c r="A243" s="18"/>
      <c r="B243" s="18"/>
      <c r="C243" s="18"/>
      <c r="E243" s="18"/>
      <c r="F243" s="18"/>
      <c r="I243" s="10">
        <v>87878790</v>
      </c>
      <c r="J243" s="10">
        <v>0</v>
      </c>
      <c r="K243" s="10">
        <v>87878790</v>
      </c>
      <c r="L243" s="15"/>
      <c r="M243" s="12">
        <f t="shared" si="10"/>
        <v>0</v>
      </c>
      <c r="N243" s="16">
        <f t="shared" si="11"/>
        <v>0</v>
      </c>
    </row>
    <row r="244" spans="1:14">
      <c r="A244" s="18"/>
      <c r="B244" s="18"/>
      <c r="C244" s="18"/>
      <c r="E244" s="18"/>
      <c r="F244" s="18"/>
      <c r="I244" s="10">
        <v>90909090</v>
      </c>
      <c r="J244" s="10">
        <v>0</v>
      </c>
      <c r="K244" s="10">
        <v>90909090</v>
      </c>
      <c r="L244" s="15"/>
      <c r="M244" s="12">
        <f t="shared" si="10"/>
        <v>0</v>
      </c>
      <c r="N244" s="16">
        <f t="shared" si="11"/>
        <v>0</v>
      </c>
    </row>
    <row r="245" spans="1:14">
      <c r="A245" s="18"/>
      <c r="B245" s="18"/>
      <c r="C245" s="18"/>
      <c r="E245" s="18"/>
      <c r="F245" s="18"/>
      <c r="I245" s="10">
        <v>93939390</v>
      </c>
      <c r="J245" s="10">
        <v>0</v>
      </c>
      <c r="K245" s="10">
        <v>93939390</v>
      </c>
      <c r="L245" s="15"/>
      <c r="M245" s="12">
        <f t="shared" si="10"/>
        <v>0</v>
      </c>
      <c r="N245" s="16">
        <f t="shared" si="11"/>
        <v>0</v>
      </c>
    </row>
    <row r="246" spans="1:14">
      <c r="A246" s="18"/>
      <c r="B246" s="18"/>
      <c r="C246" s="18"/>
      <c r="E246" s="18"/>
      <c r="F246" s="18"/>
      <c r="I246" s="10">
        <v>96969700</v>
      </c>
      <c r="J246" s="10">
        <v>0</v>
      </c>
      <c r="K246" s="10">
        <v>96969700</v>
      </c>
      <c r="L246" s="15"/>
      <c r="M246" s="12">
        <f t="shared" si="10"/>
        <v>0</v>
      </c>
      <c r="N246" s="16">
        <f t="shared" si="11"/>
        <v>0</v>
      </c>
    </row>
    <row r="247" spans="1:14">
      <c r="A247" s="18"/>
      <c r="B247" s="18"/>
      <c r="C247" s="18"/>
      <c r="E247" s="18"/>
      <c r="F247" s="18"/>
    </row>
    <row r="248" spans="1:14">
      <c r="A248" s="18"/>
      <c r="B248" s="18"/>
      <c r="C248" s="18"/>
      <c r="E248" s="18"/>
      <c r="F248" s="18"/>
    </row>
    <row r="249" spans="1:14">
      <c r="A249" s="18"/>
      <c r="B249" s="18"/>
      <c r="C249" s="18"/>
      <c r="E249" s="18"/>
      <c r="F249" s="18"/>
    </row>
    <row r="250" spans="1:14">
      <c r="A250" s="18"/>
      <c r="B250" s="18"/>
      <c r="C250" s="18"/>
      <c r="E250" s="18"/>
      <c r="F250" s="18"/>
    </row>
    <row r="251" spans="1:14">
      <c r="A251" s="18"/>
      <c r="B251" s="18"/>
      <c r="C251" s="18"/>
      <c r="E251" s="18"/>
      <c r="F251" s="18"/>
    </row>
    <row r="252" spans="1:14">
      <c r="A252" s="18"/>
      <c r="B252" s="18"/>
      <c r="C252" s="18"/>
      <c r="E252" s="18"/>
      <c r="F252" s="18"/>
    </row>
    <row r="253" spans="1:14">
      <c r="A253" s="18"/>
      <c r="B253" s="18"/>
      <c r="C253" s="18"/>
      <c r="E253" s="18"/>
      <c r="F253" s="18"/>
    </row>
    <row r="254" spans="1:14">
      <c r="A254" s="18"/>
      <c r="B254" s="18"/>
      <c r="C254" s="18"/>
      <c r="E254" s="18"/>
      <c r="F254" s="18"/>
    </row>
    <row r="255" spans="1:14">
      <c r="A255" s="18"/>
      <c r="B255" s="18"/>
      <c r="C255" s="18"/>
      <c r="E255" s="18"/>
      <c r="F255" s="18"/>
    </row>
    <row r="256" spans="1:14">
      <c r="A256" s="18"/>
      <c r="B256" s="18"/>
      <c r="C256" s="18"/>
      <c r="E256" s="18"/>
      <c r="F256" s="18"/>
    </row>
    <row r="257" spans="1:6">
      <c r="A257" s="18"/>
      <c r="B257" s="18"/>
      <c r="C257" s="18"/>
      <c r="E257" s="18"/>
      <c r="F257" s="18"/>
    </row>
    <row r="258" spans="1:6">
      <c r="A258" s="18"/>
      <c r="B258" s="18"/>
      <c r="C258" s="18"/>
      <c r="E258" s="18"/>
      <c r="F258" s="18"/>
    </row>
    <row r="259" spans="1:6">
      <c r="A259" s="18"/>
      <c r="B259" s="18"/>
      <c r="C259" s="18"/>
      <c r="E259" s="18"/>
      <c r="F259" s="18"/>
    </row>
    <row r="260" spans="1:6">
      <c r="A260" s="18"/>
      <c r="B260" s="18"/>
      <c r="C260" s="18"/>
      <c r="E260" s="18"/>
      <c r="F260" s="18"/>
    </row>
    <row r="261" spans="1:6">
      <c r="A261" s="18"/>
      <c r="B261" s="18"/>
      <c r="C261" s="18"/>
      <c r="E261" s="18"/>
      <c r="F261" s="18"/>
    </row>
    <row r="262" spans="1:6">
      <c r="A262" s="18"/>
      <c r="B262" s="18"/>
      <c r="C262" s="18"/>
      <c r="E262" s="18"/>
      <c r="F262" s="18"/>
    </row>
    <row r="263" spans="1:6">
      <c r="A263" s="18"/>
      <c r="B263" s="18"/>
      <c r="C263" s="18"/>
      <c r="E263" s="18"/>
      <c r="F263" s="18"/>
    </row>
    <row r="264" spans="1:6">
      <c r="A264" s="18"/>
      <c r="B264" s="18"/>
      <c r="C264" s="18"/>
      <c r="E264" s="18"/>
      <c r="F264" s="18"/>
    </row>
    <row r="265" spans="1:6">
      <c r="A265" s="18"/>
      <c r="B265" s="18"/>
      <c r="C265" s="18"/>
      <c r="E265" s="18"/>
      <c r="F265" s="18"/>
    </row>
    <row r="266" spans="1:6">
      <c r="A266" s="18"/>
      <c r="B266" s="18"/>
      <c r="C266" s="18"/>
      <c r="E266" s="18"/>
      <c r="F266" s="18"/>
    </row>
    <row r="267" spans="1:6">
      <c r="A267" s="18"/>
      <c r="B267" s="18"/>
      <c r="C267" s="18"/>
      <c r="E267" s="18"/>
      <c r="F267" s="18"/>
    </row>
    <row r="268" spans="1:6">
      <c r="A268" s="18"/>
      <c r="B268" s="18"/>
      <c r="C268" s="18"/>
      <c r="E268" s="18"/>
      <c r="F268" s="18"/>
    </row>
    <row r="269" spans="1:6">
      <c r="A269" s="18"/>
      <c r="B269" s="18"/>
      <c r="C269" s="18"/>
      <c r="E269" s="18"/>
      <c r="F269" s="18"/>
    </row>
    <row r="270" spans="1:6">
      <c r="A270" s="18"/>
      <c r="B270" s="18"/>
      <c r="C270" s="18"/>
      <c r="E270" s="18"/>
      <c r="F270" s="18"/>
    </row>
    <row r="271" spans="1:6">
      <c r="A271" s="18"/>
      <c r="B271" s="18"/>
      <c r="C271" s="18"/>
      <c r="E271" s="18"/>
      <c r="F271" s="18"/>
    </row>
    <row r="272" spans="1:6">
      <c r="A272" s="18"/>
      <c r="B272" s="18"/>
      <c r="C272" s="18"/>
      <c r="E272" s="18"/>
      <c r="F272" s="18"/>
    </row>
    <row r="273" spans="1:6">
      <c r="A273" s="18"/>
      <c r="B273" s="18"/>
      <c r="C273" s="18"/>
      <c r="E273" s="18"/>
      <c r="F273" s="18"/>
    </row>
    <row r="274" spans="1:6">
      <c r="A274" s="18"/>
      <c r="B274" s="18"/>
      <c r="C274" s="18"/>
      <c r="E274" s="18"/>
      <c r="F274" s="18"/>
    </row>
    <row r="275" spans="1:6">
      <c r="A275" s="18"/>
      <c r="B275" s="18"/>
      <c r="C275" s="18"/>
      <c r="E275" s="18"/>
      <c r="F275" s="18"/>
    </row>
    <row r="276" spans="1:6">
      <c r="A276" s="18"/>
      <c r="B276" s="18"/>
      <c r="C276" s="18"/>
      <c r="E276" s="18"/>
      <c r="F276" s="18"/>
    </row>
    <row r="277" spans="1:6">
      <c r="A277" s="18"/>
      <c r="B277" s="18"/>
      <c r="C277" s="18"/>
      <c r="E277" s="18"/>
      <c r="F277" s="18"/>
    </row>
    <row r="278" spans="1:6">
      <c r="A278" s="18"/>
      <c r="B278" s="18"/>
      <c r="C278" s="18"/>
      <c r="E278" s="18"/>
      <c r="F278" s="18"/>
    </row>
    <row r="279" spans="1:6">
      <c r="A279" s="18"/>
      <c r="B279" s="18"/>
      <c r="C279" s="18"/>
      <c r="E279" s="18"/>
      <c r="F279" s="18"/>
    </row>
    <row r="280" spans="1:6">
      <c r="A280" s="18"/>
      <c r="B280" s="18"/>
      <c r="C280" s="18"/>
      <c r="E280" s="18"/>
      <c r="F280" s="18"/>
    </row>
    <row r="281" spans="1:6">
      <c r="A281" s="18"/>
      <c r="B281" s="18"/>
      <c r="C281" s="18"/>
      <c r="E281" s="18"/>
      <c r="F281" s="18"/>
    </row>
    <row r="282" spans="1:6">
      <c r="A282" s="18"/>
      <c r="B282" s="18"/>
      <c r="C282" s="18"/>
      <c r="E282" s="18"/>
      <c r="F282" s="18"/>
    </row>
    <row r="283" spans="1:6">
      <c r="A283" s="18"/>
      <c r="B283" s="18"/>
      <c r="C283" s="18"/>
      <c r="E283" s="18"/>
      <c r="F283" s="18"/>
    </row>
    <row r="284" spans="1:6">
      <c r="A284" s="18"/>
      <c r="B284" s="18"/>
      <c r="C284" s="18"/>
      <c r="E284" s="18"/>
      <c r="F284" s="18"/>
    </row>
    <row r="285" spans="1:6">
      <c r="A285" s="18"/>
      <c r="B285" s="18"/>
      <c r="C285" s="18"/>
      <c r="E285" s="18"/>
      <c r="F285" s="18"/>
    </row>
    <row r="286" spans="1:6">
      <c r="A286" s="18"/>
      <c r="B286" s="18"/>
      <c r="C286" s="18"/>
      <c r="E286" s="18"/>
      <c r="F286" s="18"/>
    </row>
    <row r="287" spans="1:6">
      <c r="A287" s="18"/>
      <c r="B287" s="18"/>
      <c r="C287" s="18"/>
      <c r="E287" s="18"/>
      <c r="F287" s="18"/>
    </row>
    <row r="288" spans="1:6">
      <c r="A288" s="18"/>
      <c r="B288" s="18"/>
      <c r="C288" s="18"/>
      <c r="E288" s="18"/>
      <c r="F288" s="18"/>
    </row>
    <row r="289" spans="1:6">
      <c r="A289" s="18"/>
      <c r="B289" s="18"/>
      <c r="C289" s="18"/>
      <c r="E289" s="18"/>
      <c r="F289" s="18"/>
    </row>
    <row r="290" spans="1:6">
      <c r="A290" s="18"/>
      <c r="B290" s="18"/>
      <c r="C290" s="18"/>
      <c r="E290" s="18"/>
      <c r="F290" s="18"/>
    </row>
    <row r="291" spans="1:6">
      <c r="A291" s="18"/>
      <c r="B291" s="18"/>
      <c r="C291" s="18"/>
      <c r="E291" s="18"/>
      <c r="F291" s="18"/>
    </row>
    <row r="292" spans="1:6">
      <c r="A292" s="18"/>
      <c r="B292" s="18"/>
      <c r="C292" s="18"/>
      <c r="E292" s="18"/>
      <c r="F292" s="18"/>
    </row>
    <row r="293" spans="1:6">
      <c r="A293" s="18"/>
      <c r="B293" s="18"/>
      <c r="C293" s="18"/>
      <c r="E293" s="18"/>
      <c r="F293" s="18"/>
    </row>
    <row r="294" spans="1:6">
      <c r="A294" s="18"/>
      <c r="B294" s="18"/>
      <c r="C294" s="18"/>
      <c r="E294" s="18"/>
      <c r="F294" s="18"/>
    </row>
    <row r="295" spans="1:6">
      <c r="A295" s="18"/>
      <c r="B295" s="18"/>
      <c r="C295" s="18"/>
      <c r="E295" s="18"/>
      <c r="F295" s="18"/>
    </row>
    <row r="296" spans="1:6">
      <c r="A296" s="18"/>
      <c r="B296" s="18"/>
      <c r="C296" s="18"/>
      <c r="E296" s="18"/>
      <c r="F296" s="18"/>
    </row>
    <row r="297" spans="1:6">
      <c r="A297" s="18"/>
      <c r="B297" s="18"/>
      <c r="C297" s="18"/>
      <c r="E297" s="18"/>
      <c r="F297" s="18"/>
    </row>
    <row r="298" spans="1:6">
      <c r="A298" s="18"/>
      <c r="B298" s="18"/>
      <c r="C298" s="18"/>
      <c r="E298" s="18"/>
      <c r="F298" s="18"/>
    </row>
    <row r="299" spans="1:6">
      <c r="A299" s="18"/>
      <c r="B299" s="18"/>
      <c r="C299" s="18"/>
      <c r="E299" s="18"/>
      <c r="F299" s="18"/>
    </row>
    <row r="300" spans="1:6">
      <c r="A300" s="18"/>
      <c r="B300" s="18"/>
      <c r="C300" s="18"/>
      <c r="E300" s="18"/>
      <c r="F300" s="18"/>
    </row>
    <row r="301" spans="1:6">
      <c r="A301" s="18"/>
      <c r="B301" s="18"/>
      <c r="C301" s="18"/>
      <c r="E301" s="18"/>
      <c r="F301" s="18"/>
    </row>
    <row r="302" spans="1:6">
      <c r="A302" s="18"/>
      <c r="B302" s="18"/>
      <c r="C302" s="18"/>
      <c r="E302" s="18"/>
      <c r="F302" s="18"/>
    </row>
    <row r="303" spans="1:6">
      <c r="A303" s="18"/>
      <c r="B303" s="18"/>
      <c r="C303" s="18"/>
      <c r="E303" s="18"/>
      <c r="F303" s="18"/>
    </row>
    <row r="304" spans="1:6">
      <c r="A304" s="18"/>
      <c r="B304" s="18"/>
      <c r="C304" s="18"/>
      <c r="E304" s="18"/>
      <c r="F304" s="18"/>
    </row>
    <row r="305" spans="1:6">
      <c r="A305" s="18"/>
      <c r="B305" s="18"/>
      <c r="C305" s="18"/>
      <c r="E305" s="18"/>
      <c r="F305" s="18"/>
    </row>
    <row r="306" spans="1:6">
      <c r="A306" s="18"/>
      <c r="B306" s="18"/>
      <c r="C306" s="18"/>
      <c r="E306" s="18"/>
      <c r="F306" s="18"/>
    </row>
    <row r="307" spans="1:6">
      <c r="A307" s="18"/>
      <c r="B307" s="18"/>
      <c r="C307" s="18"/>
      <c r="E307" s="18"/>
      <c r="F307" s="18"/>
    </row>
    <row r="308" spans="1:6">
      <c r="A308" s="18"/>
      <c r="B308" s="18"/>
      <c r="C308" s="18"/>
      <c r="E308" s="18"/>
      <c r="F308" s="18"/>
    </row>
    <row r="309" spans="1:6">
      <c r="A309" s="18"/>
      <c r="B309" s="18"/>
      <c r="C309" s="18"/>
      <c r="E309" s="18"/>
      <c r="F309" s="18"/>
    </row>
    <row r="310" spans="1:6">
      <c r="A310" s="18"/>
      <c r="B310" s="18"/>
      <c r="C310" s="18"/>
      <c r="E310" s="18"/>
      <c r="F310" s="18"/>
    </row>
    <row r="311" spans="1:6">
      <c r="A311" s="18"/>
      <c r="B311" s="18"/>
      <c r="C311" s="18"/>
      <c r="E311" s="18"/>
      <c r="F311" s="18"/>
    </row>
    <row r="312" spans="1:6">
      <c r="A312" s="18"/>
      <c r="B312" s="18"/>
      <c r="C312" s="18"/>
      <c r="E312" s="18"/>
      <c r="F312" s="18"/>
    </row>
    <row r="313" spans="1:6">
      <c r="A313" s="18"/>
      <c r="B313" s="18"/>
      <c r="C313" s="18"/>
      <c r="E313" s="18"/>
      <c r="F313" s="18"/>
    </row>
    <row r="314" spans="1:6">
      <c r="A314" s="18"/>
      <c r="B314" s="18"/>
      <c r="C314" s="18"/>
      <c r="E314" s="18"/>
      <c r="F314" s="18"/>
    </row>
    <row r="315" spans="1:6">
      <c r="A315" s="18"/>
      <c r="B315" s="18"/>
      <c r="C315" s="18"/>
      <c r="E315" s="18"/>
      <c r="F315" s="18"/>
    </row>
    <row r="316" spans="1:6">
      <c r="A316" s="18"/>
      <c r="B316" s="18"/>
      <c r="C316" s="18"/>
      <c r="E316" s="18"/>
      <c r="F316" s="18"/>
    </row>
    <row r="317" spans="1:6">
      <c r="A317" s="18"/>
      <c r="B317" s="18"/>
      <c r="C317" s="18"/>
      <c r="E317" s="18"/>
      <c r="F317" s="18"/>
    </row>
    <row r="318" spans="1:6">
      <c r="A318" s="18"/>
      <c r="B318" s="18"/>
      <c r="C318" s="18"/>
      <c r="E318" s="18"/>
      <c r="F318" s="18"/>
    </row>
    <row r="319" spans="1:6">
      <c r="A319" s="18"/>
      <c r="B319" s="18"/>
      <c r="C319" s="18"/>
      <c r="E319" s="18"/>
      <c r="F319" s="18"/>
    </row>
    <row r="320" spans="1:6">
      <c r="A320" s="18"/>
      <c r="B320" s="18"/>
      <c r="C320" s="18"/>
      <c r="E320" s="18"/>
      <c r="F320" s="18"/>
    </row>
    <row r="321" spans="1:6">
      <c r="A321" s="18"/>
      <c r="B321" s="18"/>
      <c r="C321" s="18"/>
      <c r="E321" s="18"/>
      <c r="F321" s="18"/>
    </row>
    <row r="322" spans="1:6">
      <c r="A322" s="18"/>
      <c r="B322" s="18"/>
      <c r="C322" s="18"/>
      <c r="E322" s="18"/>
      <c r="F322" s="18"/>
    </row>
    <row r="323" spans="1:6">
      <c r="A323" s="18"/>
      <c r="B323" s="18"/>
      <c r="C323" s="18"/>
      <c r="E323" s="18"/>
      <c r="F323" s="18"/>
    </row>
    <row r="324" spans="1:6">
      <c r="A324" s="18"/>
      <c r="B324" s="18"/>
      <c r="C324" s="18"/>
      <c r="E324" s="18"/>
      <c r="F324" s="18"/>
    </row>
    <row r="325" spans="1:6">
      <c r="A325" s="18"/>
      <c r="B325" s="18"/>
      <c r="C325" s="18"/>
      <c r="E325" s="18"/>
      <c r="F325" s="18"/>
    </row>
    <row r="326" spans="1:6">
      <c r="A326" s="18"/>
      <c r="B326" s="18"/>
      <c r="C326" s="18"/>
      <c r="E326" s="18"/>
      <c r="F326" s="18"/>
    </row>
    <row r="327" spans="1:6">
      <c r="A327" s="18"/>
      <c r="B327" s="18"/>
      <c r="C327" s="18"/>
      <c r="E327" s="18"/>
      <c r="F327" s="18"/>
    </row>
    <row r="328" spans="1:6">
      <c r="A328" s="18"/>
      <c r="B328" s="18"/>
      <c r="C328" s="18"/>
      <c r="E328" s="18"/>
      <c r="F328" s="18"/>
    </row>
    <row r="329" spans="1:6">
      <c r="A329" s="18"/>
      <c r="B329" s="18"/>
      <c r="C329" s="18"/>
      <c r="E329" s="18"/>
      <c r="F329" s="18"/>
    </row>
    <row r="330" spans="1:6">
      <c r="A330" s="18"/>
      <c r="B330" s="18"/>
      <c r="C330" s="18"/>
      <c r="E330" s="18"/>
      <c r="F330" s="18"/>
    </row>
    <row r="331" spans="1:6">
      <c r="A331" s="18"/>
      <c r="B331" s="18"/>
      <c r="C331" s="18"/>
      <c r="E331" s="18"/>
      <c r="F331" s="18"/>
    </row>
    <row r="332" spans="1:6">
      <c r="A332" s="18"/>
      <c r="B332" s="18"/>
      <c r="C332" s="18"/>
      <c r="E332" s="18"/>
      <c r="F332" s="18"/>
    </row>
    <row r="333" spans="1:6">
      <c r="A333" s="18"/>
      <c r="B333" s="18"/>
      <c r="C333" s="18"/>
      <c r="E333" s="18"/>
      <c r="F333" s="18"/>
    </row>
    <row r="334" spans="1:6">
      <c r="A334" s="18"/>
      <c r="B334" s="18"/>
      <c r="C334" s="18"/>
      <c r="E334" s="18"/>
      <c r="F334" s="18"/>
    </row>
    <row r="335" spans="1:6">
      <c r="A335" s="18"/>
      <c r="B335" s="18"/>
      <c r="C335" s="18"/>
      <c r="E335" s="18"/>
      <c r="F335" s="18"/>
    </row>
    <row r="336" spans="1:6">
      <c r="A336" s="18"/>
      <c r="B336" s="18"/>
      <c r="C336" s="18"/>
      <c r="E336" s="18"/>
      <c r="F336" s="18"/>
    </row>
    <row r="337" spans="1:6">
      <c r="A337" s="18"/>
      <c r="B337" s="18"/>
      <c r="C337" s="18"/>
      <c r="E337" s="18"/>
      <c r="F337" s="18"/>
    </row>
    <row r="338" spans="1:6">
      <c r="A338" s="18"/>
      <c r="B338" s="18"/>
      <c r="C338" s="18"/>
      <c r="E338" s="18"/>
      <c r="F338" s="18"/>
    </row>
    <row r="339" spans="1:6">
      <c r="A339" s="18"/>
      <c r="B339" s="18"/>
      <c r="C339" s="18"/>
      <c r="E339" s="18"/>
      <c r="F339" s="18"/>
    </row>
    <row r="340" spans="1:6">
      <c r="A340" s="18"/>
      <c r="B340" s="18"/>
      <c r="C340" s="18"/>
      <c r="E340" s="18"/>
      <c r="F340" s="18"/>
    </row>
    <row r="341" spans="1:6">
      <c r="A341" s="18"/>
      <c r="B341" s="18"/>
      <c r="C341" s="18"/>
      <c r="E341" s="18"/>
      <c r="F341" s="18"/>
    </row>
    <row r="342" spans="1:6">
      <c r="A342" s="18"/>
      <c r="B342" s="18"/>
      <c r="C342" s="18"/>
      <c r="E342" s="18"/>
      <c r="F342" s="18"/>
    </row>
    <row r="343" spans="1:6">
      <c r="A343" s="18"/>
      <c r="B343" s="18"/>
      <c r="C343" s="18"/>
      <c r="E343" s="18"/>
      <c r="F343" s="18"/>
    </row>
    <row r="344" spans="1:6">
      <c r="A344" s="18"/>
      <c r="B344" s="18"/>
      <c r="C344" s="18"/>
      <c r="E344" s="18"/>
      <c r="F344" s="18"/>
    </row>
    <row r="345" spans="1:6">
      <c r="A345" s="18"/>
      <c r="B345" s="18"/>
      <c r="C345" s="18"/>
      <c r="E345" s="18"/>
      <c r="F345" s="18"/>
    </row>
    <row r="346" spans="1:6">
      <c r="A346" s="18"/>
      <c r="B346" s="18"/>
      <c r="C346" s="18"/>
      <c r="E346" s="18"/>
      <c r="F346" s="18"/>
    </row>
    <row r="347" spans="1:6">
      <c r="A347" s="18"/>
      <c r="B347" s="18"/>
      <c r="C347" s="18"/>
      <c r="E347" s="18"/>
      <c r="F347" s="18"/>
    </row>
    <row r="348" spans="1:6">
      <c r="A348" s="18"/>
      <c r="B348" s="18"/>
      <c r="C348" s="18"/>
      <c r="E348" s="18"/>
      <c r="F348" s="18"/>
    </row>
    <row r="349" spans="1:6">
      <c r="A349" s="18"/>
      <c r="B349" s="18"/>
      <c r="C349" s="18"/>
      <c r="E349" s="18"/>
      <c r="F349" s="18"/>
    </row>
    <row r="350" spans="1:6">
      <c r="A350" s="18"/>
      <c r="B350" s="18"/>
      <c r="C350" s="18"/>
      <c r="E350" s="18"/>
      <c r="F350" s="18"/>
    </row>
    <row r="351" spans="1:6">
      <c r="A351" s="18"/>
      <c r="B351" s="18"/>
      <c r="C351" s="18"/>
      <c r="E351" s="18"/>
      <c r="F351" s="18"/>
    </row>
    <row r="352" spans="1:6">
      <c r="A352" s="18"/>
      <c r="B352" s="18"/>
      <c r="C352" s="18"/>
      <c r="E352" s="18"/>
      <c r="F352" s="18"/>
    </row>
    <row r="353" spans="1:6">
      <c r="A353" s="18"/>
      <c r="B353" s="18"/>
      <c r="C353" s="18"/>
      <c r="E353" s="18"/>
      <c r="F353" s="18"/>
    </row>
    <row r="354" spans="1:6">
      <c r="A354" s="18"/>
      <c r="B354" s="18"/>
      <c r="C354" s="18"/>
      <c r="E354" s="18"/>
      <c r="F354" s="18"/>
    </row>
    <row r="355" spans="1:6">
      <c r="A355" s="18"/>
      <c r="B355" s="18"/>
      <c r="C355" s="18"/>
      <c r="E355" s="18"/>
      <c r="F355" s="18"/>
    </row>
    <row r="356" spans="1:6">
      <c r="A356" s="18"/>
      <c r="B356" s="18"/>
      <c r="C356" s="18"/>
      <c r="E356" s="18"/>
      <c r="F356" s="18"/>
    </row>
    <row r="357" spans="1:6">
      <c r="A357" s="18"/>
      <c r="B357" s="18"/>
      <c r="C357" s="18"/>
      <c r="E357" s="18"/>
      <c r="F357" s="18"/>
    </row>
    <row r="358" spans="1:6">
      <c r="A358" s="18"/>
      <c r="B358" s="18"/>
      <c r="C358" s="18"/>
      <c r="E358" s="18"/>
      <c r="F358" s="18"/>
    </row>
    <row r="359" spans="1:6">
      <c r="A359" s="18"/>
      <c r="B359" s="18"/>
      <c r="C359" s="18"/>
      <c r="E359" s="18"/>
      <c r="F359" s="18"/>
    </row>
    <row r="360" spans="1:6">
      <c r="A360" s="18"/>
      <c r="B360" s="18"/>
      <c r="C360" s="18"/>
      <c r="E360" s="18"/>
      <c r="F360" s="18"/>
    </row>
    <row r="361" spans="1:6">
      <c r="A361" s="18"/>
      <c r="B361" s="18"/>
      <c r="C361" s="18"/>
      <c r="E361" s="18"/>
      <c r="F361" s="18"/>
    </row>
    <row r="362" spans="1:6">
      <c r="A362" s="18"/>
      <c r="B362" s="18"/>
      <c r="C362" s="18"/>
      <c r="E362" s="18"/>
      <c r="F362" s="18"/>
    </row>
    <row r="363" spans="1:6">
      <c r="A363" s="18"/>
      <c r="B363" s="18"/>
      <c r="C363" s="18"/>
      <c r="E363" s="18"/>
      <c r="F363" s="18"/>
    </row>
    <row r="364" spans="1:6">
      <c r="A364" s="18"/>
      <c r="B364" s="18"/>
      <c r="C364" s="18"/>
      <c r="E364" s="18"/>
      <c r="F364" s="18"/>
    </row>
    <row r="365" spans="1:6">
      <c r="A365" s="18"/>
      <c r="B365" s="18"/>
      <c r="C365" s="18"/>
      <c r="E365" s="18"/>
      <c r="F365" s="18"/>
    </row>
    <row r="366" spans="1:6">
      <c r="A366" s="18"/>
      <c r="B366" s="18"/>
      <c r="C366" s="18"/>
      <c r="E366" s="18"/>
      <c r="F366" s="18"/>
    </row>
    <row r="367" spans="1:6">
      <c r="A367" s="18"/>
      <c r="B367" s="18"/>
      <c r="C367" s="18"/>
      <c r="E367" s="18"/>
      <c r="F367" s="18"/>
    </row>
  </sheetData>
  <mergeCells count="6">
    <mergeCell ref="A1:B1"/>
    <mergeCell ref="E1:G1"/>
    <mergeCell ref="I1:J1"/>
    <mergeCell ref="M1:O1"/>
    <mergeCell ref="A3:B3"/>
    <mergeCell ref="I3:J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7"/>
  <sheetViews>
    <sheetView topLeftCell="B1" workbookViewId="0">
      <selection activeCell="L7" sqref="L7:L223"/>
    </sheetView>
  </sheetViews>
  <sheetFormatPr defaultRowHeight="15"/>
  <cols>
    <col min="1" max="1" width="13.140625" style="17" bestFit="1" customWidth="1"/>
    <col min="2" max="2" width="11.7109375" style="17" bestFit="1" customWidth="1"/>
    <col min="3" max="3" width="11.7109375" style="17" customWidth="1"/>
    <col min="4" max="4" width="12.42578125" style="17" bestFit="1" customWidth="1"/>
    <col min="5" max="5" width="14.5703125" style="17" bestFit="1" customWidth="1"/>
    <col min="6" max="6" width="12.28515625" style="17" bestFit="1" customWidth="1"/>
    <col min="7" max="7" width="18.85546875" bestFit="1" customWidth="1"/>
    <col min="9" max="9" width="13.140625" style="17" bestFit="1" customWidth="1"/>
    <col min="10" max="10" width="11.7109375" style="17" bestFit="1" customWidth="1"/>
    <col min="11" max="11" width="11.7109375" style="17" customWidth="1"/>
    <col min="12" max="12" width="12.42578125" style="17" bestFit="1" customWidth="1"/>
    <col min="13" max="13" width="14.5703125" style="17" bestFit="1" customWidth="1"/>
    <col min="14" max="14" width="12.28515625" bestFit="1" customWidth="1"/>
    <col min="15" max="15" width="15.140625" bestFit="1" customWidth="1"/>
  </cols>
  <sheetData>
    <row r="1" spans="1:15">
      <c r="A1" s="25" t="s">
        <v>13</v>
      </c>
      <c r="B1" s="25"/>
      <c r="C1" s="21"/>
      <c r="D1" s="2" t="s">
        <v>14</v>
      </c>
      <c r="E1" s="26" t="s">
        <v>15</v>
      </c>
      <c r="F1" s="26"/>
      <c r="G1" s="26"/>
      <c r="I1" s="25" t="s">
        <v>13</v>
      </c>
      <c r="J1" s="25"/>
      <c r="K1" s="21"/>
      <c r="L1" s="2" t="s">
        <v>14</v>
      </c>
      <c r="M1" s="26" t="s">
        <v>15</v>
      </c>
      <c r="N1" s="26"/>
      <c r="O1" s="26"/>
    </row>
    <row r="2" spans="1:15">
      <c r="A2" s="3"/>
      <c r="B2" s="3"/>
      <c r="C2" s="3"/>
      <c r="D2" s="4"/>
      <c r="E2" s="5"/>
      <c r="F2" s="5"/>
      <c r="G2" s="5"/>
      <c r="I2" s="3"/>
      <c r="J2" s="3"/>
      <c r="K2" s="3"/>
      <c r="L2" s="4"/>
      <c r="M2" s="5"/>
      <c r="N2" s="5"/>
      <c r="O2" s="5"/>
    </row>
    <row r="3" spans="1:15">
      <c r="A3" s="27" t="s">
        <v>16</v>
      </c>
      <c r="B3" s="27"/>
      <c r="C3" s="3"/>
      <c r="D3" s="4"/>
      <c r="E3" s="5" t="s">
        <v>17</v>
      </c>
      <c r="F3" s="5" t="s">
        <v>17</v>
      </c>
      <c r="G3" s="5"/>
      <c r="I3" s="27" t="s">
        <v>18</v>
      </c>
      <c r="J3" s="27"/>
      <c r="K3" s="3"/>
      <c r="L3" s="4"/>
      <c r="M3" s="5" t="s">
        <v>17</v>
      </c>
      <c r="N3" s="5" t="s">
        <v>17</v>
      </c>
      <c r="O3" s="5"/>
    </row>
    <row r="4" spans="1:15">
      <c r="A4" s="3"/>
      <c r="B4" s="3"/>
      <c r="C4" s="3"/>
      <c r="D4" s="4"/>
      <c r="E4" s="6">
        <f>SUM(E7:E367)</f>
        <v>0</v>
      </c>
      <c r="F4" s="6">
        <f>SUM(F7:F367)</f>
        <v>57638730489268.289</v>
      </c>
      <c r="G4" s="5"/>
      <c r="I4" s="3"/>
      <c r="J4" s="3"/>
      <c r="K4" s="3"/>
      <c r="L4" s="4"/>
      <c r="M4" s="6">
        <f>SUM(M7:M246)</f>
        <v>0</v>
      </c>
      <c r="N4" s="6">
        <f>SUM(N7:N246)</f>
        <v>2.0807551006661471E+21</v>
      </c>
      <c r="O4" s="5"/>
    </row>
    <row r="5" spans="1:15">
      <c r="A5" s="3"/>
      <c r="B5" s="3"/>
      <c r="C5" s="3"/>
      <c r="D5" s="4"/>
      <c r="E5" s="5"/>
      <c r="F5" s="5"/>
      <c r="G5" s="5"/>
      <c r="I5" s="3"/>
      <c r="J5" s="3"/>
      <c r="K5" s="3"/>
      <c r="L5" s="4"/>
      <c r="M5" s="5"/>
      <c r="N5" s="5"/>
      <c r="O5" s="5"/>
    </row>
    <row r="6" spans="1:15">
      <c r="A6" s="7" t="s">
        <v>19</v>
      </c>
      <c r="B6" s="7" t="s">
        <v>20</v>
      </c>
      <c r="C6" s="7"/>
      <c r="D6" s="8" t="s">
        <v>38</v>
      </c>
      <c r="E6" s="9" t="s">
        <v>22</v>
      </c>
      <c r="F6" s="9" t="s">
        <v>23</v>
      </c>
      <c r="G6" s="9" t="s">
        <v>30</v>
      </c>
      <c r="I6" s="7" t="s">
        <v>19</v>
      </c>
      <c r="J6" s="7" t="s">
        <v>20</v>
      </c>
      <c r="K6" s="7"/>
      <c r="L6" s="8" t="s">
        <v>38</v>
      </c>
      <c r="M6" s="9" t="s">
        <v>22</v>
      </c>
      <c r="N6" s="9" t="s">
        <v>23</v>
      </c>
      <c r="O6" s="9" t="s">
        <v>39</v>
      </c>
    </row>
    <row r="7" spans="1:15">
      <c r="A7" s="10">
        <v>1E-4</v>
      </c>
      <c r="B7" s="10">
        <v>0</v>
      </c>
      <c r="C7" s="10">
        <v>1E-4</v>
      </c>
      <c r="D7" s="11"/>
      <c r="E7" s="12">
        <v>0</v>
      </c>
      <c r="F7" s="12">
        <v>0</v>
      </c>
      <c r="G7" s="13">
        <f>E4/F4</f>
        <v>0</v>
      </c>
      <c r="I7" s="14">
        <v>1</v>
      </c>
      <c r="J7" s="10">
        <v>55900000000000</v>
      </c>
      <c r="K7" s="10">
        <v>1</v>
      </c>
      <c r="L7" s="15"/>
      <c r="M7" s="12">
        <v>0</v>
      </c>
      <c r="N7" s="12">
        <v>0</v>
      </c>
      <c r="O7" s="13">
        <f>M4/N4</f>
        <v>0</v>
      </c>
    </row>
    <row r="8" spans="1:15">
      <c r="A8" s="10">
        <v>1.212121E-4</v>
      </c>
      <c r="B8" s="10">
        <v>0</v>
      </c>
      <c r="C8" s="10">
        <v>1.212121E-4</v>
      </c>
      <c r="D8" s="11"/>
      <c r="E8" s="12">
        <f>((D8+D7)/2)*((B7+B8)/2)*(A8-A7)</f>
        <v>0</v>
      </c>
      <c r="F8" s="16">
        <f>((B7+B8)/2)*(A8-A7)</f>
        <v>0</v>
      </c>
      <c r="I8" s="14">
        <v>1.212121</v>
      </c>
      <c r="J8" s="10">
        <v>54200000000000</v>
      </c>
      <c r="K8" s="10">
        <v>1.212121</v>
      </c>
      <c r="L8" s="15"/>
      <c r="M8" s="12">
        <f>((L8+L7)/2)*((J7+J8)/2)*(I8-I7)</f>
        <v>0</v>
      </c>
      <c r="N8" s="16">
        <f>((J7+J8)/2)*(I8-I7)</f>
        <v>11677261050000</v>
      </c>
    </row>
    <row r="9" spans="1:15">
      <c r="A9" s="10">
        <v>1.515152E-4</v>
      </c>
      <c r="B9" s="10">
        <v>0</v>
      </c>
      <c r="C9" s="10">
        <v>1.515152E-4</v>
      </c>
      <c r="D9" s="11"/>
      <c r="E9" s="12">
        <f t="shared" ref="E9:E72" si="0">((D9+D8)/2)*((B8+B9)/2)*(A9-A8)</f>
        <v>0</v>
      </c>
      <c r="F9" s="16">
        <f t="shared" ref="F9:F72" si="1">((B8+B9)/2)*(A9-A8)</f>
        <v>0</v>
      </c>
      <c r="I9" s="14">
        <v>1.5151520000000001</v>
      </c>
      <c r="J9" s="10">
        <v>55900000000000</v>
      </c>
      <c r="K9" s="10">
        <v>1.5151520000000001</v>
      </c>
      <c r="L9" s="15"/>
      <c r="M9" s="12">
        <f t="shared" ref="M9:M72" si="2">((L9+L8)/2)*((J8+J9)/2)*(I9-I8)</f>
        <v>0</v>
      </c>
      <c r="N9" s="16">
        <f t="shared" ref="N9:N72" si="3">((J8+J9)/2)*(I9-I8)</f>
        <v>16681856550000.002</v>
      </c>
    </row>
    <row r="10" spans="1:15">
      <c r="A10" s="10">
        <v>1.818182E-4</v>
      </c>
      <c r="B10" s="10">
        <v>0</v>
      </c>
      <c r="C10" s="10">
        <v>1.818182E-4</v>
      </c>
      <c r="D10" s="11"/>
      <c r="E10" s="12">
        <f t="shared" si="0"/>
        <v>0</v>
      </c>
      <c r="F10" s="16">
        <f t="shared" si="1"/>
        <v>0</v>
      </c>
      <c r="I10" s="14">
        <v>1.818182</v>
      </c>
      <c r="J10" s="10">
        <v>56800000000000</v>
      </c>
      <c r="K10" s="10">
        <v>1.818182</v>
      </c>
      <c r="L10" s="15"/>
      <c r="M10" s="12">
        <f t="shared" si="2"/>
        <v>0</v>
      </c>
      <c r="N10" s="16">
        <f t="shared" si="3"/>
        <v>17075740499999.994</v>
      </c>
    </row>
    <row r="11" spans="1:15">
      <c r="A11" s="10">
        <v>2.121212E-4</v>
      </c>
      <c r="B11" s="10">
        <v>0</v>
      </c>
      <c r="C11" s="10">
        <v>2.121212E-4</v>
      </c>
      <c r="D11" s="11"/>
      <c r="E11" s="12">
        <f t="shared" si="0"/>
        <v>0</v>
      </c>
      <c r="F11" s="16">
        <f t="shared" si="1"/>
        <v>0</v>
      </c>
      <c r="I11" s="14">
        <v>2.1212119999999999</v>
      </c>
      <c r="J11" s="10">
        <v>54700000000000</v>
      </c>
      <c r="K11" s="10">
        <v>2.1212119999999999</v>
      </c>
      <c r="L11" s="15"/>
      <c r="M11" s="12">
        <f t="shared" si="2"/>
        <v>0</v>
      </c>
      <c r="N11" s="16">
        <f t="shared" si="3"/>
        <v>16893922499999.994</v>
      </c>
    </row>
    <row r="12" spans="1:15">
      <c r="A12" s="10">
        <v>2.424242E-4</v>
      </c>
      <c r="B12" s="10">
        <v>0</v>
      </c>
      <c r="C12" s="10">
        <v>2.424242E-4</v>
      </c>
      <c r="D12" s="11"/>
      <c r="E12" s="12">
        <f t="shared" si="0"/>
        <v>0</v>
      </c>
      <c r="F12" s="16">
        <f t="shared" si="1"/>
        <v>0</v>
      </c>
      <c r="I12" s="14">
        <v>2.424242</v>
      </c>
      <c r="J12" s="10">
        <v>53800000000000</v>
      </c>
      <c r="K12" s="10">
        <v>2.424242</v>
      </c>
      <c r="L12" s="15"/>
      <c r="M12" s="12">
        <f t="shared" si="2"/>
        <v>0</v>
      </c>
      <c r="N12" s="16">
        <f t="shared" si="3"/>
        <v>16439377500000.008</v>
      </c>
    </row>
    <row r="13" spans="1:15">
      <c r="A13" s="10">
        <v>2.727273E-4</v>
      </c>
      <c r="B13" s="10">
        <v>0</v>
      </c>
      <c r="C13" s="10">
        <v>2.727273E-4</v>
      </c>
      <c r="D13" s="11"/>
      <c r="E13" s="12">
        <f t="shared" si="0"/>
        <v>0</v>
      </c>
      <c r="F13" s="16">
        <f t="shared" si="1"/>
        <v>0</v>
      </c>
      <c r="I13" s="14">
        <v>2.7272729999999998</v>
      </c>
      <c r="J13" s="10">
        <v>55200000000000</v>
      </c>
      <c r="K13" s="10">
        <v>2.7272729999999998</v>
      </c>
      <c r="L13" s="15"/>
      <c r="M13" s="12">
        <f t="shared" si="2"/>
        <v>0</v>
      </c>
      <c r="N13" s="16">
        <f t="shared" si="3"/>
        <v>16515189499999.99</v>
      </c>
    </row>
    <row r="14" spans="1:15">
      <c r="A14" s="10">
        <v>3.0303030000000002E-4</v>
      </c>
      <c r="B14" s="10">
        <v>0</v>
      </c>
      <c r="C14" s="10">
        <v>3.0303030000000002E-4</v>
      </c>
      <c r="D14" s="11"/>
      <c r="E14" s="12">
        <f t="shared" si="0"/>
        <v>0</v>
      </c>
      <c r="F14" s="16">
        <f t="shared" si="1"/>
        <v>0</v>
      </c>
      <c r="I14" s="14">
        <v>3.030303</v>
      </c>
      <c r="J14" s="10">
        <v>54700000000000</v>
      </c>
      <c r="K14" s="10">
        <v>3.030303</v>
      </c>
      <c r="L14" s="15"/>
      <c r="M14" s="12">
        <f t="shared" si="2"/>
        <v>0</v>
      </c>
      <c r="N14" s="16">
        <f t="shared" si="3"/>
        <v>16651498500000.008</v>
      </c>
    </row>
    <row r="15" spans="1:15">
      <c r="A15" s="10">
        <v>3.333333E-4</v>
      </c>
      <c r="B15" s="10">
        <v>0</v>
      </c>
      <c r="C15" s="10">
        <v>3.333333E-4</v>
      </c>
      <c r="D15" s="11"/>
      <c r="E15" s="12">
        <f t="shared" si="0"/>
        <v>0</v>
      </c>
      <c r="F15" s="16">
        <f t="shared" si="1"/>
        <v>0</v>
      </c>
      <c r="I15" s="14">
        <v>3.3333330000000001</v>
      </c>
      <c r="J15" s="10">
        <v>56800000000000</v>
      </c>
      <c r="K15" s="10">
        <v>3.3333330000000001</v>
      </c>
      <c r="L15" s="15"/>
      <c r="M15" s="12">
        <f t="shared" si="2"/>
        <v>0</v>
      </c>
      <c r="N15" s="16">
        <f t="shared" si="3"/>
        <v>16893922500000.008</v>
      </c>
    </row>
    <row r="16" spans="1:15">
      <c r="A16" s="10">
        <v>3.636364E-4</v>
      </c>
      <c r="B16" s="10">
        <v>0</v>
      </c>
      <c r="C16" s="10">
        <v>3.636364E-4</v>
      </c>
      <c r="D16" s="11"/>
      <c r="E16" s="12">
        <f t="shared" si="0"/>
        <v>0</v>
      </c>
      <c r="F16" s="16">
        <f t="shared" si="1"/>
        <v>0</v>
      </c>
      <c r="I16" s="14">
        <v>3.6363639999999999</v>
      </c>
      <c r="J16" s="10">
        <v>55700000000000</v>
      </c>
      <c r="K16" s="10">
        <v>3.6363639999999999</v>
      </c>
      <c r="L16" s="15"/>
      <c r="M16" s="12">
        <f t="shared" si="2"/>
        <v>0</v>
      </c>
      <c r="N16" s="16">
        <f t="shared" si="3"/>
        <v>17045493749999.99</v>
      </c>
    </row>
    <row r="17" spans="1:14">
      <c r="A17" s="10">
        <v>3.9393940000000003E-4</v>
      </c>
      <c r="B17" s="10">
        <v>0</v>
      </c>
      <c r="C17" s="10">
        <v>3.9393940000000003E-4</v>
      </c>
      <c r="D17" s="11"/>
      <c r="E17" s="12">
        <f t="shared" si="0"/>
        <v>0</v>
      </c>
      <c r="F17" s="16">
        <f t="shared" si="1"/>
        <v>0</v>
      </c>
      <c r="I17" s="14">
        <v>3.9393940000000001</v>
      </c>
      <c r="J17" s="10">
        <v>55600000000000</v>
      </c>
      <c r="K17" s="10">
        <v>3.9393940000000001</v>
      </c>
      <c r="L17" s="15"/>
      <c r="M17" s="12">
        <f t="shared" si="2"/>
        <v>0</v>
      </c>
      <c r="N17" s="16">
        <f t="shared" si="3"/>
        <v>16863619500000.008</v>
      </c>
    </row>
    <row r="18" spans="1:14">
      <c r="A18" s="10">
        <v>4.242424E-4</v>
      </c>
      <c r="B18" s="10">
        <v>0</v>
      </c>
      <c r="C18" s="10">
        <v>4.242424E-4</v>
      </c>
      <c r="D18" s="11"/>
      <c r="E18" s="12">
        <f t="shared" si="0"/>
        <v>0</v>
      </c>
      <c r="F18" s="16">
        <f t="shared" si="1"/>
        <v>0</v>
      </c>
      <c r="I18" s="14">
        <v>4.2424239999999998</v>
      </c>
      <c r="J18" s="10">
        <v>56500000000000</v>
      </c>
      <c r="K18" s="10">
        <v>4.2424239999999998</v>
      </c>
      <c r="L18" s="15"/>
      <c r="M18" s="12">
        <f t="shared" si="2"/>
        <v>0</v>
      </c>
      <c r="N18" s="16">
        <f t="shared" si="3"/>
        <v>16984831499999.982</v>
      </c>
    </row>
    <row r="19" spans="1:14">
      <c r="A19" s="10">
        <v>4.545455E-4</v>
      </c>
      <c r="B19" s="10">
        <v>0</v>
      </c>
      <c r="C19" s="10">
        <v>4.545455E-4</v>
      </c>
      <c r="D19" s="11"/>
      <c r="E19" s="12">
        <f t="shared" si="0"/>
        <v>0</v>
      </c>
      <c r="F19" s="16">
        <f t="shared" si="1"/>
        <v>0</v>
      </c>
      <c r="I19" s="14">
        <v>4.5454549999999996</v>
      </c>
      <c r="J19" s="10">
        <v>53200000000000</v>
      </c>
      <c r="K19" s="10">
        <v>4.5454549999999996</v>
      </c>
      <c r="L19" s="15"/>
      <c r="M19" s="12">
        <f t="shared" si="2"/>
        <v>0</v>
      </c>
      <c r="N19" s="16">
        <f t="shared" si="3"/>
        <v>16621250349999.99</v>
      </c>
    </row>
    <row r="20" spans="1:14">
      <c r="A20" s="10">
        <v>4.8484850000000003E-4</v>
      </c>
      <c r="B20" s="10">
        <v>0</v>
      </c>
      <c r="C20" s="10">
        <v>4.8484850000000003E-4</v>
      </c>
      <c r="D20" s="11"/>
      <c r="E20" s="12">
        <f t="shared" si="0"/>
        <v>0</v>
      </c>
      <c r="F20" s="16">
        <f t="shared" si="1"/>
        <v>0</v>
      </c>
      <c r="I20" s="14">
        <v>4.8484850000000002</v>
      </c>
      <c r="J20" s="10">
        <v>54400000000000</v>
      </c>
      <c r="K20" s="10">
        <v>4.8484850000000002</v>
      </c>
      <c r="L20" s="15"/>
      <c r="M20" s="12">
        <f t="shared" si="2"/>
        <v>0</v>
      </c>
      <c r="N20" s="16">
        <f t="shared" si="3"/>
        <v>16303014000000.031</v>
      </c>
    </row>
    <row r="21" spans="1:14">
      <c r="A21" s="10">
        <v>5.151515E-4</v>
      </c>
      <c r="B21" s="10">
        <v>30200000000</v>
      </c>
      <c r="C21" s="10">
        <v>5.151515E-4</v>
      </c>
      <c r="D21" s="11"/>
      <c r="E21" s="12">
        <f t="shared" si="0"/>
        <v>0</v>
      </c>
      <c r="F21" s="16">
        <f t="shared" si="1"/>
        <v>457575.29999999958</v>
      </c>
      <c r="I21" s="14">
        <v>5.1515149999999998</v>
      </c>
      <c r="J21" s="10">
        <v>53900000000000</v>
      </c>
      <c r="K21" s="10">
        <v>5.1515149999999998</v>
      </c>
      <c r="L21" s="15"/>
      <c r="M21" s="12">
        <f t="shared" si="2"/>
        <v>0</v>
      </c>
      <c r="N21" s="16">
        <f t="shared" si="3"/>
        <v>16409074499999.982</v>
      </c>
    </row>
    <row r="22" spans="1:14">
      <c r="A22" s="10">
        <v>5.4545449999999997E-4</v>
      </c>
      <c r="B22" s="10">
        <v>27500000000</v>
      </c>
      <c r="C22" s="10">
        <v>5.4545449999999997E-4</v>
      </c>
      <c r="D22" s="11"/>
      <c r="E22" s="12">
        <f t="shared" si="0"/>
        <v>0</v>
      </c>
      <c r="F22" s="16">
        <f t="shared" si="1"/>
        <v>874241.54999999912</v>
      </c>
      <c r="I22" s="14">
        <v>5.4545450000000004</v>
      </c>
      <c r="J22" s="10">
        <v>53800000000000</v>
      </c>
      <c r="K22" s="10">
        <v>5.4545450000000004</v>
      </c>
      <c r="L22" s="15"/>
      <c r="M22" s="12">
        <f t="shared" si="2"/>
        <v>0</v>
      </c>
      <c r="N22" s="16">
        <f t="shared" si="3"/>
        <v>16318165500000.031</v>
      </c>
    </row>
    <row r="23" spans="1:14">
      <c r="A23" s="10">
        <v>5.7575759999999997E-4</v>
      </c>
      <c r="B23" s="10">
        <v>0</v>
      </c>
      <c r="C23" s="10">
        <v>5.7575759999999997E-4</v>
      </c>
      <c r="D23" s="11"/>
      <c r="E23" s="12">
        <f t="shared" si="0"/>
        <v>0</v>
      </c>
      <c r="F23" s="16">
        <f t="shared" si="1"/>
        <v>416667.62500000006</v>
      </c>
      <c r="I23" s="14">
        <v>5.7575760000000002</v>
      </c>
      <c r="J23" s="10">
        <v>55600000000000</v>
      </c>
      <c r="K23" s="10">
        <v>5.7575760000000002</v>
      </c>
      <c r="L23" s="15"/>
      <c r="M23" s="12">
        <f t="shared" si="2"/>
        <v>0</v>
      </c>
      <c r="N23" s="16">
        <f t="shared" si="3"/>
        <v>16575795699999.99</v>
      </c>
    </row>
    <row r="24" spans="1:14">
      <c r="A24" s="10">
        <v>6.0606060000000005E-4</v>
      </c>
      <c r="B24" s="10">
        <v>10200000000</v>
      </c>
      <c r="C24" s="10">
        <v>6.0606060000000005E-4</v>
      </c>
      <c r="D24" s="11"/>
      <c r="E24" s="12">
        <f t="shared" si="0"/>
        <v>0</v>
      </c>
      <c r="F24" s="16">
        <f t="shared" si="1"/>
        <v>154545.3000000004</v>
      </c>
      <c r="I24" s="14">
        <v>6.0606059999999999</v>
      </c>
      <c r="J24" s="10">
        <v>56500000000000</v>
      </c>
      <c r="K24" s="10">
        <v>6.0606059999999999</v>
      </c>
      <c r="L24" s="15"/>
      <c r="M24" s="12">
        <f t="shared" si="2"/>
        <v>0</v>
      </c>
      <c r="N24" s="16">
        <f t="shared" si="3"/>
        <v>16984831499999.982</v>
      </c>
    </row>
    <row r="25" spans="1:14">
      <c r="A25" s="10">
        <v>6.3636360000000002E-4</v>
      </c>
      <c r="B25" s="10">
        <v>0</v>
      </c>
      <c r="C25" s="10">
        <v>6.3636360000000002E-4</v>
      </c>
      <c r="D25" s="11"/>
      <c r="E25" s="12">
        <f t="shared" si="0"/>
        <v>0</v>
      </c>
      <c r="F25" s="16">
        <f t="shared" si="1"/>
        <v>154545.29999999984</v>
      </c>
      <c r="I25" s="14">
        <v>6.3636359999999996</v>
      </c>
      <c r="J25" s="10">
        <v>55600000000000</v>
      </c>
      <c r="K25" s="10">
        <v>6.3636359999999996</v>
      </c>
      <c r="L25" s="15"/>
      <c r="M25" s="12">
        <f t="shared" si="2"/>
        <v>0</v>
      </c>
      <c r="N25" s="16">
        <f t="shared" si="3"/>
        <v>16984831499999.982</v>
      </c>
    </row>
    <row r="26" spans="1:14">
      <c r="A26" s="10">
        <v>6.6666670000000003E-4</v>
      </c>
      <c r="B26" s="10">
        <v>12600000000</v>
      </c>
      <c r="C26" s="10">
        <v>6.6666670000000003E-4</v>
      </c>
      <c r="D26" s="11"/>
      <c r="E26" s="12">
        <f t="shared" si="0"/>
        <v>0</v>
      </c>
      <c r="F26" s="16">
        <f t="shared" si="1"/>
        <v>190909.53000000003</v>
      </c>
      <c r="I26" s="14">
        <v>6.6666670000000003</v>
      </c>
      <c r="J26" s="10">
        <v>53800000000000</v>
      </c>
      <c r="K26" s="10">
        <v>6.6666670000000003</v>
      </c>
      <c r="L26" s="15"/>
      <c r="M26" s="12">
        <f t="shared" si="2"/>
        <v>0</v>
      </c>
      <c r="N26" s="16">
        <f t="shared" si="3"/>
        <v>16575795700000.039</v>
      </c>
    </row>
    <row r="27" spans="1:14">
      <c r="A27" s="10">
        <v>6.969697E-4</v>
      </c>
      <c r="B27" s="10">
        <v>7950000000</v>
      </c>
      <c r="C27" s="10">
        <v>6.969697E-4</v>
      </c>
      <c r="D27" s="11"/>
      <c r="E27" s="12">
        <f t="shared" si="0"/>
        <v>0</v>
      </c>
      <c r="F27" s="16">
        <f t="shared" si="1"/>
        <v>311363.32499999972</v>
      </c>
      <c r="I27" s="14">
        <v>6.969697</v>
      </c>
      <c r="J27" s="10">
        <v>52300000000000</v>
      </c>
      <c r="K27" s="10">
        <v>6.969697</v>
      </c>
      <c r="L27" s="15"/>
      <c r="M27" s="12">
        <f t="shared" si="2"/>
        <v>0</v>
      </c>
      <c r="N27" s="16">
        <f t="shared" si="3"/>
        <v>16075741499999.984</v>
      </c>
    </row>
    <row r="28" spans="1:14">
      <c r="A28" s="10">
        <v>7.2727269999999997E-4</v>
      </c>
      <c r="B28" s="10">
        <v>7770000000</v>
      </c>
      <c r="C28" s="10">
        <v>7.2727269999999997E-4</v>
      </c>
      <c r="D28" s="11"/>
      <c r="E28" s="12">
        <f t="shared" si="0"/>
        <v>0</v>
      </c>
      <c r="F28" s="16">
        <f t="shared" si="1"/>
        <v>238181.57999999975</v>
      </c>
      <c r="I28" s="14">
        <v>7.2727269999999997</v>
      </c>
      <c r="J28" s="10">
        <v>55500000000000</v>
      </c>
      <c r="K28" s="10">
        <v>7.2727269999999997</v>
      </c>
      <c r="L28" s="15"/>
      <c r="M28" s="12">
        <f t="shared" si="2"/>
        <v>0</v>
      </c>
      <c r="N28" s="16">
        <f t="shared" si="3"/>
        <v>16333316999999.982</v>
      </c>
    </row>
    <row r="29" spans="1:14">
      <c r="A29" s="10">
        <v>7.5757579999999997E-4</v>
      </c>
      <c r="B29" s="10">
        <v>61500000000</v>
      </c>
      <c r="C29" s="10">
        <v>7.5757579999999997E-4</v>
      </c>
      <c r="D29" s="11"/>
      <c r="E29" s="12">
        <f t="shared" si="0"/>
        <v>0</v>
      </c>
      <c r="F29" s="16">
        <f t="shared" si="1"/>
        <v>1049547.8685000001</v>
      </c>
      <c r="I29" s="14">
        <v>7.5757580000000004</v>
      </c>
      <c r="J29" s="10">
        <v>58300000000000</v>
      </c>
      <c r="K29" s="10">
        <v>7.5757580000000004</v>
      </c>
      <c r="L29" s="15"/>
      <c r="M29" s="12">
        <f t="shared" si="2"/>
        <v>0</v>
      </c>
      <c r="N29" s="16">
        <f t="shared" si="3"/>
        <v>17242463900000.041</v>
      </c>
    </row>
    <row r="30" spans="1:14">
      <c r="A30" s="10">
        <v>7.8787880000000005E-4</v>
      </c>
      <c r="B30" s="10">
        <v>17200000000</v>
      </c>
      <c r="C30" s="10">
        <v>7.8787880000000005E-4</v>
      </c>
      <c r="D30" s="11"/>
      <c r="E30" s="12">
        <f t="shared" si="0"/>
        <v>0</v>
      </c>
      <c r="F30" s="16">
        <f t="shared" si="1"/>
        <v>1192423.0500000031</v>
      </c>
      <c r="I30" s="14">
        <v>7.8787880000000001</v>
      </c>
      <c r="J30" s="10">
        <v>56700000000000</v>
      </c>
      <c r="K30" s="10">
        <v>7.8787880000000001</v>
      </c>
      <c r="L30" s="15"/>
      <c r="M30" s="12">
        <f t="shared" si="2"/>
        <v>0</v>
      </c>
      <c r="N30" s="16">
        <f t="shared" si="3"/>
        <v>17424224999999.982</v>
      </c>
    </row>
    <row r="31" spans="1:14">
      <c r="A31" s="10">
        <v>8.1818180000000002E-4</v>
      </c>
      <c r="B31" s="10">
        <v>77100000000</v>
      </c>
      <c r="C31" s="10">
        <v>8.1818180000000002E-4</v>
      </c>
      <c r="D31" s="11"/>
      <c r="E31" s="12">
        <f t="shared" si="0"/>
        <v>0</v>
      </c>
      <c r="F31" s="16">
        <f t="shared" si="1"/>
        <v>1428786.4499999986</v>
      </c>
      <c r="I31" s="14">
        <v>8.1818179999999998</v>
      </c>
      <c r="J31" s="10">
        <v>55000000000000</v>
      </c>
      <c r="K31" s="10">
        <v>8.1818179999999998</v>
      </c>
      <c r="L31" s="15"/>
      <c r="M31" s="12">
        <f t="shared" si="2"/>
        <v>0</v>
      </c>
      <c r="N31" s="16">
        <f t="shared" si="3"/>
        <v>16924225499999.982</v>
      </c>
    </row>
    <row r="32" spans="1:14">
      <c r="A32" s="10">
        <v>8.4848479999999999E-4</v>
      </c>
      <c r="B32" s="10">
        <v>15400000000</v>
      </c>
      <c r="C32" s="10">
        <v>8.4848479999999999E-4</v>
      </c>
      <c r="D32" s="11"/>
      <c r="E32" s="12">
        <f t="shared" si="0"/>
        <v>0</v>
      </c>
      <c r="F32" s="16">
        <f t="shared" si="1"/>
        <v>1401513.7499999986</v>
      </c>
      <c r="I32" s="14">
        <v>8.4848479999999995</v>
      </c>
      <c r="J32" s="10">
        <v>57200000000000</v>
      </c>
      <c r="K32" s="10">
        <v>8.4848479999999995</v>
      </c>
      <c r="L32" s="15"/>
      <c r="M32" s="12">
        <f t="shared" si="2"/>
        <v>0</v>
      </c>
      <c r="N32" s="16">
        <f t="shared" si="3"/>
        <v>16999982999999.982</v>
      </c>
    </row>
    <row r="33" spans="1:14">
      <c r="A33" s="10">
        <v>8.787879E-4</v>
      </c>
      <c r="B33" s="10">
        <v>41200000000</v>
      </c>
      <c r="C33" s="10">
        <v>8.787879E-4</v>
      </c>
      <c r="D33" s="11"/>
      <c r="E33" s="12">
        <f t="shared" si="0"/>
        <v>0</v>
      </c>
      <c r="F33" s="16">
        <f t="shared" si="1"/>
        <v>857577.7300000001</v>
      </c>
      <c r="I33" s="14">
        <v>8.7878790000000002</v>
      </c>
      <c r="J33" s="10">
        <v>58400000000000</v>
      </c>
      <c r="K33" s="10">
        <v>8.7878790000000002</v>
      </c>
      <c r="L33" s="15"/>
      <c r="M33" s="12">
        <f t="shared" si="2"/>
        <v>0</v>
      </c>
      <c r="N33" s="16">
        <f t="shared" si="3"/>
        <v>17515191800000.041</v>
      </c>
    </row>
    <row r="34" spans="1:14">
      <c r="A34" s="10">
        <v>9.0909089999999997E-4</v>
      </c>
      <c r="B34" s="10">
        <v>82200000000</v>
      </c>
      <c r="C34" s="10">
        <v>9.0909089999999997E-4</v>
      </c>
      <c r="D34" s="11"/>
      <c r="E34" s="12">
        <f t="shared" si="0"/>
        <v>0</v>
      </c>
      <c r="F34" s="16">
        <f t="shared" si="1"/>
        <v>1869695.0999999982</v>
      </c>
      <c r="I34" s="14">
        <v>9.0909089999999999</v>
      </c>
      <c r="J34" s="10">
        <v>57500000000000</v>
      </c>
      <c r="K34" s="10">
        <v>9.0909089999999999</v>
      </c>
      <c r="L34" s="15"/>
      <c r="M34" s="12">
        <f t="shared" si="2"/>
        <v>0</v>
      </c>
      <c r="N34" s="16">
        <f t="shared" si="3"/>
        <v>17560588499999.982</v>
      </c>
    </row>
    <row r="35" spans="1:14">
      <c r="A35" s="10">
        <v>9.3939390000000005E-4</v>
      </c>
      <c r="B35" s="10">
        <v>179000000000</v>
      </c>
      <c r="C35" s="10">
        <v>9.3939390000000005E-4</v>
      </c>
      <c r="D35" s="11"/>
      <c r="E35" s="12">
        <f t="shared" si="0"/>
        <v>0</v>
      </c>
      <c r="F35" s="16">
        <f t="shared" si="1"/>
        <v>3957571.8000000105</v>
      </c>
      <c r="I35" s="14">
        <v>9.3939389999999996</v>
      </c>
      <c r="J35" s="10">
        <v>55500000000000</v>
      </c>
      <c r="K35" s="10">
        <v>9.3939389999999996</v>
      </c>
      <c r="L35" s="15"/>
      <c r="M35" s="12">
        <f t="shared" si="2"/>
        <v>0</v>
      </c>
      <c r="N35" s="16">
        <f t="shared" si="3"/>
        <v>17121194999999.982</v>
      </c>
    </row>
    <row r="36" spans="1:14">
      <c r="A36" s="10">
        <v>9.6969700000000005E-4</v>
      </c>
      <c r="B36" s="10">
        <v>138000000000</v>
      </c>
      <c r="C36" s="10">
        <v>9.6969700000000005E-4</v>
      </c>
      <c r="D36" s="11"/>
      <c r="E36" s="12">
        <f t="shared" si="0"/>
        <v>0</v>
      </c>
      <c r="F36" s="16">
        <f t="shared" si="1"/>
        <v>4803041.3500000006</v>
      </c>
      <c r="I36" s="14">
        <v>9.6969700000000003</v>
      </c>
      <c r="J36" s="10">
        <v>58200000000000</v>
      </c>
      <c r="K36" s="10">
        <v>9.6969700000000003</v>
      </c>
      <c r="L36" s="15"/>
      <c r="M36" s="12">
        <f t="shared" si="2"/>
        <v>0</v>
      </c>
      <c r="N36" s="16">
        <f t="shared" si="3"/>
        <v>17227312350000.041</v>
      </c>
    </row>
    <row r="37" spans="1:14">
      <c r="A37" s="14">
        <v>1E-3</v>
      </c>
      <c r="B37" s="10">
        <v>73100000000</v>
      </c>
      <c r="C37" s="10">
        <v>1E-3</v>
      </c>
      <c r="D37" s="11"/>
      <c r="E37" s="12">
        <f t="shared" si="0"/>
        <v>0</v>
      </c>
      <c r="F37" s="16">
        <f t="shared" si="1"/>
        <v>3198481.6499999971</v>
      </c>
      <c r="I37" s="14">
        <v>10</v>
      </c>
      <c r="J37" s="10">
        <v>56900000000000</v>
      </c>
      <c r="K37" s="10">
        <v>10</v>
      </c>
      <c r="L37" s="15"/>
      <c r="M37" s="12">
        <f t="shared" si="2"/>
        <v>0</v>
      </c>
      <c r="N37" s="16">
        <f t="shared" si="3"/>
        <v>17439376499999.982</v>
      </c>
    </row>
    <row r="38" spans="1:14">
      <c r="A38" s="14">
        <v>1.212E-3</v>
      </c>
      <c r="B38" s="10">
        <v>103000000000</v>
      </c>
      <c r="C38" s="10">
        <v>1.212E-3</v>
      </c>
      <c r="D38" s="11"/>
      <c r="E38" s="12">
        <f t="shared" si="0"/>
        <v>0</v>
      </c>
      <c r="F38" s="16">
        <f t="shared" si="1"/>
        <v>18666599.999999996</v>
      </c>
      <c r="I38" s="14">
        <v>12.121212</v>
      </c>
      <c r="J38" s="10">
        <v>57100000000000</v>
      </c>
      <c r="K38" s="10">
        <v>12.121212</v>
      </c>
      <c r="L38" s="15"/>
      <c r="M38" s="12">
        <f t="shared" si="2"/>
        <v>0</v>
      </c>
      <c r="N38" s="16">
        <f t="shared" si="3"/>
        <v>120909084000000</v>
      </c>
    </row>
    <row r="39" spans="1:14">
      <c r="A39" s="14">
        <v>1.5150000000000001E-3</v>
      </c>
      <c r="B39" s="10">
        <v>234000000000</v>
      </c>
      <c r="C39" s="10">
        <v>1.5150000000000001E-3</v>
      </c>
      <c r="D39" s="11"/>
      <c r="E39" s="12">
        <f t="shared" si="0"/>
        <v>0</v>
      </c>
      <c r="F39" s="16">
        <f t="shared" si="1"/>
        <v>51055500.000000015</v>
      </c>
      <c r="I39" s="14">
        <v>15.151515</v>
      </c>
      <c r="J39" s="10">
        <v>54000000000000</v>
      </c>
      <c r="K39" s="10">
        <v>15.151515</v>
      </c>
      <c r="L39" s="15"/>
      <c r="M39" s="12">
        <f t="shared" si="2"/>
        <v>0</v>
      </c>
      <c r="N39" s="16">
        <f t="shared" si="3"/>
        <v>168333331650000</v>
      </c>
    </row>
    <row r="40" spans="1:14">
      <c r="A40" s="14">
        <v>1.818E-3</v>
      </c>
      <c r="B40" s="10">
        <v>162000000000</v>
      </c>
      <c r="C40" s="10">
        <v>1.818E-3</v>
      </c>
      <c r="D40" s="11"/>
      <c r="E40" s="12">
        <f t="shared" si="0"/>
        <v>0</v>
      </c>
      <c r="F40" s="16">
        <f t="shared" si="1"/>
        <v>59993999.999999978</v>
      </c>
      <c r="I40" s="14">
        <v>18.181818</v>
      </c>
      <c r="J40" s="10">
        <v>59400000000000</v>
      </c>
      <c r="K40" s="10">
        <v>18.181818</v>
      </c>
      <c r="L40" s="15"/>
      <c r="M40" s="12">
        <f t="shared" si="2"/>
        <v>0</v>
      </c>
      <c r="N40" s="16">
        <f t="shared" si="3"/>
        <v>171818180100000</v>
      </c>
    </row>
    <row r="41" spans="1:14">
      <c r="A41" s="14">
        <v>2.1210000000000001E-3</v>
      </c>
      <c r="B41" s="10">
        <v>117000000000</v>
      </c>
      <c r="C41" s="10">
        <v>2.1210000000000001E-3</v>
      </c>
      <c r="D41" s="11"/>
      <c r="E41" s="12">
        <f t="shared" si="0"/>
        <v>0</v>
      </c>
      <c r="F41" s="16">
        <f t="shared" si="1"/>
        <v>42268500.000000015</v>
      </c>
      <c r="I41" s="14">
        <v>21.212121</v>
      </c>
      <c r="J41" s="10">
        <v>59500000000000</v>
      </c>
      <c r="K41" s="10">
        <v>21.212121</v>
      </c>
      <c r="L41" s="15"/>
      <c r="M41" s="12">
        <f t="shared" si="2"/>
        <v>0</v>
      </c>
      <c r="N41" s="16">
        <f t="shared" si="3"/>
        <v>180151513350000</v>
      </c>
    </row>
    <row r="42" spans="1:14">
      <c r="A42" s="14">
        <v>2.4239999999999999E-3</v>
      </c>
      <c r="B42" s="10">
        <v>233000000000</v>
      </c>
      <c r="C42" s="10">
        <v>2.4239999999999999E-3</v>
      </c>
      <c r="D42" s="11"/>
      <c r="E42" s="12">
        <f t="shared" si="0"/>
        <v>0</v>
      </c>
      <c r="F42" s="16">
        <f t="shared" si="1"/>
        <v>53024999.999999978</v>
      </c>
      <c r="I42" s="14">
        <v>24.242424</v>
      </c>
      <c r="J42" s="10">
        <v>59400000000000</v>
      </c>
      <c r="K42" s="10">
        <v>24.242424</v>
      </c>
      <c r="L42" s="15"/>
      <c r="M42" s="12">
        <f t="shared" si="2"/>
        <v>0</v>
      </c>
      <c r="N42" s="16">
        <f t="shared" si="3"/>
        <v>180151513350000</v>
      </c>
    </row>
    <row r="43" spans="1:14">
      <c r="A43" s="14">
        <v>2.7269999999999998E-3</v>
      </c>
      <c r="B43" s="10">
        <v>317000000000</v>
      </c>
      <c r="C43" s="10">
        <v>2.7269999999999998E-3</v>
      </c>
      <c r="D43" s="11"/>
      <c r="E43" s="12">
        <f t="shared" si="0"/>
        <v>0</v>
      </c>
      <c r="F43" s="16">
        <f t="shared" si="1"/>
        <v>83324999.99999997</v>
      </c>
      <c r="I43" s="14">
        <v>27.272727</v>
      </c>
      <c r="J43" s="10">
        <v>57600000000000</v>
      </c>
      <c r="K43" s="10">
        <v>27.272727</v>
      </c>
      <c r="L43" s="15"/>
      <c r="M43" s="12">
        <f t="shared" si="2"/>
        <v>0</v>
      </c>
      <c r="N43" s="16">
        <f t="shared" si="3"/>
        <v>177272725500000</v>
      </c>
    </row>
    <row r="44" spans="1:14">
      <c r="A44" s="14">
        <v>3.0300000000000001E-3</v>
      </c>
      <c r="B44" s="10">
        <v>329000000000</v>
      </c>
      <c r="C44" s="10">
        <v>3.0300000000000001E-3</v>
      </c>
      <c r="D44" s="11"/>
      <c r="E44" s="12">
        <f t="shared" si="0"/>
        <v>0</v>
      </c>
      <c r="F44" s="16">
        <f t="shared" si="1"/>
        <v>97869000.000000104</v>
      </c>
      <c r="I44" s="14">
        <v>30.30303</v>
      </c>
      <c r="J44" s="10">
        <v>60600000000000</v>
      </c>
      <c r="K44" s="10">
        <v>30.30303</v>
      </c>
      <c r="L44" s="15"/>
      <c r="M44" s="12">
        <f t="shared" si="2"/>
        <v>0</v>
      </c>
      <c r="N44" s="16">
        <f t="shared" si="3"/>
        <v>179090907300000</v>
      </c>
    </row>
    <row r="45" spans="1:14">
      <c r="A45" s="14">
        <v>3.333E-3</v>
      </c>
      <c r="B45" s="10">
        <v>240000000000</v>
      </c>
      <c r="C45" s="10">
        <v>3.333E-3</v>
      </c>
      <c r="D45" s="11"/>
      <c r="E45" s="12">
        <f t="shared" si="0"/>
        <v>0</v>
      </c>
      <c r="F45" s="16">
        <f t="shared" si="1"/>
        <v>86203499.99999997</v>
      </c>
      <c r="I45" s="14">
        <v>33.333333000000003</v>
      </c>
      <c r="J45" s="10">
        <v>59300000000000</v>
      </c>
      <c r="K45" s="10">
        <v>33.333333000000003</v>
      </c>
      <c r="L45" s="15"/>
      <c r="M45" s="12">
        <f t="shared" si="2"/>
        <v>0</v>
      </c>
      <c r="N45" s="16">
        <f t="shared" si="3"/>
        <v>181666664850000.22</v>
      </c>
    </row>
    <row r="46" spans="1:14">
      <c r="A46" s="14">
        <v>3.6359999999999999E-3</v>
      </c>
      <c r="B46" s="10">
        <v>505000000000</v>
      </c>
      <c r="C46" s="10">
        <v>3.6359999999999999E-3</v>
      </c>
      <c r="D46" s="11"/>
      <c r="E46" s="12">
        <f t="shared" si="0"/>
        <v>0</v>
      </c>
      <c r="F46" s="16">
        <f t="shared" si="1"/>
        <v>112867499.99999996</v>
      </c>
      <c r="I46" s="14">
        <v>36.363636</v>
      </c>
      <c r="J46" s="10">
        <v>60200000000000</v>
      </c>
      <c r="K46" s="10">
        <v>36.363636</v>
      </c>
      <c r="L46" s="15"/>
      <c r="M46" s="12">
        <f t="shared" si="2"/>
        <v>0</v>
      </c>
      <c r="N46" s="16">
        <f t="shared" si="3"/>
        <v>181060604249999.78</v>
      </c>
    </row>
    <row r="47" spans="1:14">
      <c r="A47" s="14">
        <v>3.9389999999999998E-3</v>
      </c>
      <c r="B47" s="10">
        <v>315000000000</v>
      </c>
      <c r="C47" s="10">
        <v>3.9389999999999998E-3</v>
      </c>
      <c r="D47" s="11"/>
      <c r="E47" s="12">
        <f t="shared" si="0"/>
        <v>0</v>
      </c>
      <c r="F47" s="16">
        <f t="shared" si="1"/>
        <v>124229999.99999996</v>
      </c>
      <c r="I47" s="14">
        <v>39.393939000000003</v>
      </c>
      <c r="J47" s="10">
        <v>62400000000000</v>
      </c>
      <c r="K47" s="10">
        <v>39.393939000000003</v>
      </c>
      <c r="L47" s="15"/>
      <c r="M47" s="12">
        <f t="shared" si="2"/>
        <v>0</v>
      </c>
      <c r="N47" s="16">
        <f t="shared" si="3"/>
        <v>185757573900000.22</v>
      </c>
    </row>
    <row r="48" spans="1:14">
      <c r="A48" s="14">
        <v>4.2420000000000001E-3</v>
      </c>
      <c r="B48" s="10">
        <v>545000000000</v>
      </c>
      <c r="C48" s="10">
        <v>4.2420000000000001E-3</v>
      </c>
      <c r="D48" s="11"/>
      <c r="E48" s="12">
        <f t="shared" si="0"/>
        <v>0</v>
      </c>
      <c r="F48" s="16">
        <f t="shared" si="1"/>
        <v>130290000.00000013</v>
      </c>
      <c r="I48" s="14">
        <v>42.424242</v>
      </c>
      <c r="J48" s="10">
        <v>63200000000000</v>
      </c>
      <c r="K48" s="10">
        <v>42.424242</v>
      </c>
      <c r="L48" s="15"/>
      <c r="M48" s="12">
        <f t="shared" si="2"/>
        <v>0</v>
      </c>
      <c r="N48" s="16">
        <f t="shared" si="3"/>
        <v>190303028399999.78</v>
      </c>
    </row>
    <row r="49" spans="1:14">
      <c r="A49" s="14">
        <v>4.5450000000000004E-3</v>
      </c>
      <c r="B49" s="10">
        <v>521000000000</v>
      </c>
      <c r="C49" s="10">
        <v>4.5450000000000004E-3</v>
      </c>
      <c r="D49" s="11"/>
      <c r="E49" s="12">
        <f t="shared" si="0"/>
        <v>0</v>
      </c>
      <c r="F49" s="16">
        <f t="shared" si="1"/>
        <v>161499000.00000018</v>
      </c>
      <c r="I49" s="14">
        <v>45.454545000000003</v>
      </c>
      <c r="J49" s="10">
        <v>62200000000000</v>
      </c>
      <c r="K49" s="10">
        <v>45.454545000000003</v>
      </c>
      <c r="L49" s="15"/>
      <c r="M49" s="12">
        <f t="shared" si="2"/>
        <v>0</v>
      </c>
      <c r="N49" s="16">
        <f t="shared" si="3"/>
        <v>189999998100000.22</v>
      </c>
    </row>
    <row r="50" spans="1:14">
      <c r="A50" s="14">
        <v>4.8479999999999999E-3</v>
      </c>
      <c r="B50" s="10">
        <v>735000000000</v>
      </c>
      <c r="C50" s="10">
        <v>4.8479999999999999E-3</v>
      </c>
      <c r="D50" s="11"/>
      <c r="E50" s="12">
        <f t="shared" si="0"/>
        <v>0</v>
      </c>
      <c r="F50" s="16">
        <f t="shared" si="1"/>
        <v>190283999.99999964</v>
      </c>
      <c r="I50" s="14">
        <v>48.484848</v>
      </c>
      <c r="J50" s="10">
        <v>62100000000000</v>
      </c>
      <c r="K50" s="10">
        <v>48.484848</v>
      </c>
      <c r="L50" s="15"/>
      <c r="M50" s="12">
        <f t="shared" si="2"/>
        <v>0</v>
      </c>
      <c r="N50" s="16">
        <f t="shared" si="3"/>
        <v>188333331449999.78</v>
      </c>
    </row>
    <row r="51" spans="1:14">
      <c r="A51" s="14">
        <v>5.1520000000000003E-3</v>
      </c>
      <c r="B51" s="10">
        <v>1370000000000</v>
      </c>
      <c r="C51" s="10">
        <v>5.1520000000000003E-3</v>
      </c>
      <c r="D51" s="11"/>
      <c r="E51" s="12">
        <f t="shared" si="0"/>
        <v>0</v>
      </c>
      <c r="F51" s="16">
        <f t="shared" si="1"/>
        <v>319960000.00000048</v>
      </c>
      <c r="I51" s="14">
        <v>51.515152</v>
      </c>
      <c r="J51" s="10">
        <v>62400000000000</v>
      </c>
      <c r="K51" s="10">
        <v>51.515152</v>
      </c>
      <c r="L51" s="15"/>
      <c r="M51" s="12">
        <f t="shared" si="2"/>
        <v>0</v>
      </c>
      <c r="N51" s="16">
        <f t="shared" si="3"/>
        <v>188636424000000.06</v>
      </c>
    </row>
    <row r="52" spans="1:14">
      <c r="A52" s="14">
        <v>5.4549999999999998E-3</v>
      </c>
      <c r="B52" s="10">
        <v>1440000000000</v>
      </c>
      <c r="C52" s="10">
        <v>5.4549999999999998E-3</v>
      </c>
      <c r="D52" s="11"/>
      <c r="E52" s="12">
        <f t="shared" si="0"/>
        <v>0</v>
      </c>
      <c r="F52" s="16">
        <f t="shared" si="1"/>
        <v>425714999.99999923</v>
      </c>
      <c r="I52" s="14">
        <v>54.545454999999997</v>
      </c>
      <c r="J52" s="10">
        <v>62600000000000</v>
      </c>
      <c r="K52" s="10">
        <v>54.545454999999997</v>
      </c>
      <c r="L52" s="15"/>
      <c r="M52" s="12">
        <f t="shared" si="2"/>
        <v>0</v>
      </c>
      <c r="N52" s="16">
        <f t="shared" si="3"/>
        <v>189393937499999.78</v>
      </c>
    </row>
    <row r="53" spans="1:14">
      <c r="A53" s="14">
        <v>5.7580000000000001E-3</v>
      </c>
      <c r="B53" s="10">
        <v>1610000000000</v>
      </c>
      <c r="C53" s="10">
        <v>5.7580000000000001E-3</v>
      </c>
      <c r="D53" s="11"/>
      <c r="E53" s="12">
        <f t="shared" si="0"/>
        <v>0</v>
      </c>
      <c r="F53" s="16">
        <f t="shared" si="1"/>
        <v>462075000.00000048</v>
      </c>
      <c r="I53" s="14">
        <v>57.575758</v>
      </c>
      <c r="J53" s="10">
        <v>61200000000000</v>
      </c>
      <c r="K53" s="10">
        <v>57.575758</v>
      </c>
      <c r="L53" s="15"/>
      <c r="M53" s="12">
        <f t="shared" si="2"/>
        <v>0</v>
      </c>
      <c r="N53" s="16">
        <f t="shared" si="3"/>
        <v>187575755700000.22</v>
      </c>
    </row>
    <row r="54" spans="1:14">
      <c r="A54" s="14">
        <v>6.0610000000000004E-3</v>
      </c>
      <c r="B54" s="10">
        <v>1440000000000</v>
      </c>
      <c r="C54" s="10">
        <v>6.0610000000000004E-3</v>
      </c>
      <c r="D54" s="11"/>
      <c r="E54" s="12">
        <f t="shared" si="0"/>
        <v>0</v>
      </c>
      <c r="F54" s="16">
        <f t="shared" si="1"/>
        <v>462075000.00000048</v>
      </c>
      <c r="I54" s="14">
        <v>60.606060999999997</v>
      </c>
      <c r="J54" s="10">
        <v>66000000000000</v>
      </c>
      <c r="K54" s="10">
        <v>60.606060999999997</v>
      </c>
      <c r="L54" s="15"/>
      <c r="M54" s="12">
        <f t="shared" si="2"/>
        <v>0</v>
      </c>
      <c r="N54" s="16">
        <f t="shared" si="3"/>
        <v>192727270799999.78</v>
      </c>
    </row>
    <row r="55" spans="1:14">
      <c r="A55" s="14">
        <v>6.3639999999999999E-3</v>
      </c>
      <c r="B55" s="10">
        <v>1920000000000</v>
      </c>
      <c r="C55" s="10">
        <v>6.3639999999999999E-3</v>
      </c>
      <c r="D55" s="11"/>
      <c r="E55" s="12">
        <f t="shared" si="0"/>
        <v>0</v>
      </c>
      <c r="F55" s="16">
        <f t="shared" si="1"/>
        <v>509039999.99999911</v>
      </c>
      <c r="I55" s="14">
        <v>63.636364</v>
      </c>
      <c r="J55" s="10">
        <v>64500000000000</v>
      </c>
      <c r="K55" s="10">
        <v>63.636364</v>
      </c>
      <c r="L55" s="15"/>
      <c r="M55" s="12">
        <f t="shared" si="2"/>
        <v>0</v>
      </c>
      <c r="N55" s="16">
        <f t="shared" si="3"/>
        <v>197727270750000.22</v>
      </c>
    </row>
    <row r="56" spans="1:14">
      <c r="A56" s="14">
        <v>6.6670000000000002E-3</v>
      </c>
      <c r="B56" s="10">
        <v>2290000000000</v>
      </c>
      <c r="C56" s="10">
        <v>6.6670000000000002E-3</v>
      </c>
      <c r="D56" s="11"/>
      <c r="E56" s="12">
        <f t="shared" si="0"/>
        <v>0</v>
      </c>
      <c r="F56" s="16">
        <f t="shared" si="1"/>
        <v>637815000.00000072</v>
      </c>
      <c r="I56" s="14">
        <v>66.666667000000004</v>
      </c>
      <c r="J56" s="10">
        <v>66400000000000</v>
      </c>
      <c r="K56" s="10">
        <v>66.666667000000004</v>
      </c>
      <c r="L56" s="15"/>
      <c r="M56" s="12">
        <f t="shared" si="2"/>
        <v>0</v>
      </c>
      <c r="N56" s="16">
        <f t="shared" si="3"/>
        <v>198333331350000.22</v>
      </c>
    </row>
    <row r="57" spans="1:14">
      <c r="A57" s="14">
        <v>6.9699999999999996E-3</v>
      </c>
      <c r="B57" s="10">
        <v>2670000000000</v>
      </c>
      <c r="C57" s="10">
        <v>6.9699999999999996E-3</v>
      </c>
      <c r="D57" s="11"/>
      <c r="E57" s="12">
        <f t="shared" si="0"/>
        <v>0</v>
      </c>
      <c r="F57" s="16">
        <f t="shared" si="1"/>
        <v>751439999.99999869</v>
      </c>
      <c r="I57" s="14">
        <v>69.696969999999993</v>
      </c>
      <c r="J57" s="10">
        <v>64500000000000</v>
      </c>
      <c r="K57" s="10">
        <v>69.696969999999993</v>
      </c>
      <c r="L57" s="15"/>
      <c r="M57" s="12">
        <f t="shared" si="2"/>
        <v>0</v>
      </c>
      <c r="N57" s="16">
        <f t="shared" si="3"/>
        <v>198333331349999.31</v>
      </c>
    </row>
    <row r="58" spans="1:14">
      <c r="A58" s="14">
        <v>7.273E-3</v>
      </c>
      <c r="B58" s="10">
        <v>2140000000000</v>
      </c>
      <c r="C58" s="10">
        <v>7.273E-3</v>
      </c>
      <c r="D58" s="11"/>
      <c r="E58" s="12">
        <f t="shared" si="0"/>
        <v>0</v>
      </c>
      <c r="F58" s="16">
        <f t="shared" si="1"/>
        <v>728715000.00000072</v>
      </c>
      <c r="I58" s="14">
        <v>72.727272999999997</v>
      </c>
      <c r="J58" s="10">
        <v>66300000000000</v>
      </c>
      <c r="K58" s="10">
        <v>72.727272999999997</v>
      </c>
      <c r="L58" s="15"/>
      <c r="M58" s="12">
        <f t="shared" si="2"/>
        <v>0</v>
      </c>
      <c r="N58" s="16">
        <f t="shared" si="3"/>
        <v>198181816200000.22</v>
      </c>
    </row>
    <row r="59" spans="1:14">
      <c r="A59" s="14">
        <v>7.5760000000000003E-3</v>
      </c>
      <c r="B59" s="10">
        <v>2710000000000</v>
      </c>
      <c r="C59" s="10">
        <v>7.5760000000000003E-3</v>
      </c>
      <c r="D59" s="11"/>
      <c r="E59" s="12">
        <f t="shared" si="0"/>
        <v>0</v>
      </c>
      <c r="F59" s="16">
        <f t="shared" si="1"/>
        <v>734775000.00000072</v>
      </c>
      <c r="I59" s="14">
        <v>75.757576</v>
      </c>
      <c r="J59" s="10">
        <v>62400000000000</v>
      </c>
      <c r="K59" s="10">
        <v>75.757576</v>
      </c>
      <c r="L59" s="15"/>
      <c r="M59" s="12">
        <f t="shared" si="2"/>
        <v>0</v>
      </c>
      <c r="N59" s="16">
        <f t="shared" si="3"/>
        <v>194999998050000.22</v>
      </c>
    </row>
    <row r="60" spans="1:14">
      <c r="A60" s="14">
        <v>7.8790000000000006E-3</v>
      </c>
      <c r="B60" s="10">
        <v>3090000000000</v>
      </c>
      <c r="C60" s="10">
        <v>7.8790000000000006E-3</v>
      </c>
      <c r="D60" s="11"/>
      <c r="E60" s="12">
        <f t="shared" si="0"/>
        <v>0</v>
      </c>
      <c r="F60" s="16">
        <f t="shared" si="1"/>
        <v>878700000.00000095</v>
      </c>
      <c r="I60" s="14">
        <v>78.787879000000004</v>
      </c>
      <c r="J60" s="10">
        <v>68500000000000</v>
      </c>
      <c r="K60" s="10">
        <v>78.787879000000004</v>
      </c>
      <c r="L60" s="15"/>
      <c r="M60" s="12">
        <f t="shared" si="2"/>
        <v>0</v>
      </c>
      <c r="N60" s="16">
        <f t="shared" si="3"/>
        <v>198333331350000.22</v>
      </c>
    </row>
    <row r="61" spans="1:14">
      <c r="A61" s="14">
        <v>8.182E-3</v>
      </c>
      <c r="B61" s="10">
        <v>4610000000000</v>
      </c>
      <c r="C61" s="10">
        <v>8.182E-3</v>
      </c>
      <c r="D61" s="11"/>
      <c r="E61" s="12">
        <f t="shared" si="0"/>
        <v>0</v>
      </c>
      <c r="F61" s="16">
        <f t="shared" si="1"/>
        <v>1166549999.9999979</v>
      </c>
      <c r="I61" s="14">
        <v>81.818181999999993</v>
      </c>
      <c r="J61" s="10">
        <v>63700000000000</v>
      </c>
      <c r="K61" s="10">
        <v>81.818181999999993</v>
      </c>
      <c r="L61" s="15"/>
      <c r="M61" s="12">
        <f t="shared" si="2"/>
        <v>0</v>
      </c>
      <c r="N61" s="16">
        <f t="shared" si="3"/>
        <v>200303028299999.28</v>
      </c>
    </row>
    <row r="62" spans="1:14">
      <c r="A62" s="14">
        <v>8.4849999999999995E-3</v>
      </c>
      <c r="B62" s="10">
        <v>6120000000000</v>
      </c>
      <c r="C62" s="10">
        <v>8.4849999999999995E-3</v>
      </c>
      <c r="D62" s="11"/>
      <c r="E62" s="12">
        <f t="shared" si="0"/>
        <v>0</v>
      </c>
      <c r="F62" s="16">
        <f t="shared" si="1"/>
        <v>1625594999.9999971</v>
      </c>
      <c r="I62" s="14">
        <v>84.848484999999997</v>
      </c>
      <c r="J62" s="10">
        <v>65700000000000</v>
      </c>
      <c r="K62" s="10">
        <v>84.848484999999997</v>
      </c>
      <c r="L62" s="15"/>
      <c r="M62" s="12">
        <f t="shared" si="2"/>
        <v>0</v>
      </c>
      <c r="N62" s="16">
        <f t="shared" si="3"/>
        <v>196060604100000.22</v>
      </c>
    </row>
    <row r="63" spans="1:14">
      <c r="A63" s="14">
        <v>8.7880000000000007E-3</v>
      </c>
      <c r="B63" s="10">
        <v>6240000000000</v>
      </c>
      <c r="C63" s="10">
        <v>8.7880000000000007E-3</v>
      </c>
      <c r="D63" s="11"/>
      <c r="E63" s="12">
        <f t="shared" si="0"/>
        <v>0</v>
      </c>
      <c r="F63" s="16">
        <f t="shared" si="1"/>
        <v>1872540000.0000074</v>
      </c>
      <c r="I63" s="14">
        <v>87.878788</v>
      </c>
      <c r="J63" s="10">
        <v>65600000000000</v>
      </c>
      <c r="K63" s="10">
        <v>87.878788</v>
      </c>
      <c r="L63" s="15"/>
      <c r="M63" s="12">
        <f t="shared" si="2"/>
        <v>0</v>
      </c>
      <c r="N63" s="16">
        <f t="shared" si="3"/>
        <v>198939391950000.22</v>
      </c>
    </row>
    <row r="64" spans="1:14">
      <c r="A64" s="14">
        <v>9.0910000000000001E-3</v>
      </c>
      <c r="B64" s="10">
        <v>6350000000000</v>
      </c>
      <c r="C64" s="10">
        <v>9.0910000000000001E-3</v>
      </c>
      <c r="D64" s="11"/>
      <c r="E64" s="12">
        <f t="shared" si="0"/>
        <v>0</v>
      </c>
      <c r="F64" s="16">
        <f t="shared" si="1"/>
        <v>1907384999.9999964</v>
      </c>
      <c r="I64" s="14">
        <v>90.909091000000004</v>
      </c>
      <c r="J64" s="10">
        <v>63600000000000</v>
      </c>
      <c r="K64" s="10">
        <v>90.909091000000004</v>
      </c>
      <c r="L64" s="15"/>
      <c r="M64" s="12">
        <f t="shared" si="2"/>
        <v>0</v>
      </c>
      <c r="N64" s="16">
        <f t="shared" si="3"/>
        <v>195757573800000.22</v>
      </c>
    </row>
    <row r="65" spans="1:14">
      <c r="A65" s="14">
        <v>9.3939999999999996E-3</v>
      </c>
      <c r="B65" s="10">
        <v>8770000000000</v>
      </c>
      <c r="C65" s="10">
        <v>9.3939999999999996E-3</v>
      </c>
      <c r="D65" s="15"/>
      <c r="E65" s="12">
        <f t="shared" si="0"/>
        <v>0</v>
      </c>
      <c r="F65" s="16">
        <f t="shared" si="1"/>
        <v>2290679999.9999957</v>
      </c>
      <c r="I65" s="14">
        <v>93.939393999999993</v>
      </c>
      <c r="J65" s="10">
        <v>67600000000000</v>
      </c>
      <c r="K65" s="10">
        <v>93.939393999999993</v>
      </c>
      <c r="L65" s="15"/>
      <c r="M65" s="12">
        <f t="shared" si="2"/>
        <v>0</v>
      </c>
      <c r="N65" s="16">
        <f t="shared" si="3"/>
        <v>198787876799999.31</v>
      </c>
    </row>
    <row r="66" spans="1:14">
      <c r="A66" s="14">
        <v>9.6970000000000008E-3</v>
      </c>
      <c r="B66" s="10">
        <v>8420000000000</v>
      </c>
      <c r="C66" s="10">
        <v>9.6970000000000008E-3</v>
      </c>
      <c r="D66" s="15"/>
      <c r="E66" s="12">
        <f t="shared" si="0"/>
        <v>0</v>
      </c>
      <c r="F66" s="16">
        <f t="shared" si="1"/>
        <v>2604285000.00001</v>
      </c>
      <c r="I66" s="14">
        <v>96.969696999999996</v>
      </c>
      <c r="J66" s="10">
        <v>67700000000000</v>
      </c>
      <c r="K66" s="10">
        <v>96.969696999999996</v>
      </c>
      <c r="L66" s="15"/>
      <c r="M66" s="12">
        <f t="shared" si="2"/>
        <v>0</v>
      </c>
      <c r="N66" s="16">
        <f t="shared" si="3"/>
        <v>204999997950000.25</v>
      </c>
    </row>
    <row r="67" spans="1:14">
      <c r="A67" s="14">
        <v>0.01</v>
      </c>
      <c r="B67" s="10">
        <v>9040000000000</v>
      </c>
      <c r="C67" s="10">
        <v>0.01</v>
      </c>
      <c r="D67" s="15"/>
      <c r="E67" s="12">
        <f t="shared" si="0"/>
        <v>0</v>
      </c>
      <c r="F67" s="16">
        <f t="shared" si="1"/>
        <v>2645189999.9999952</v>
      </c>
      <c r="I67" s="14">
        <v>100</v>
      </c>
      <c r="J67" s="10">
        <v>64500000000000</v>
      </c>
      <c r="K67" s="10">
        <v>100</v>
      </c>
      <c r="L67" s="15"/>
      <c r="M67" s="12">
        <f t="shared" si="2"/>
        <v>0</v>
      </c>
      <c r="N67" s="16">
        <f t="shared" si="3"/>
        <v>200303028300000.22</v>
      </c>
    </row>
    <row r="68" spans="1:14">
      <c r="A68" s="14">
        <v>1.2121E-2</v>
      </c>
      <c r="B68" s="10">
        <v>12300000000000</v>
      </c>
      <c r="C68" s="10">
        <v>1.2121E-2</v>
      </c>
      <c r="D68" s="15"/>
      <c r="E68" s="12">
        <f t="shared" si="0"/>
        <v>0</v>
      </c>
      <c r="F68" s="16">
        <f t="shared" si="1"/>
        <v>22631069999.999996</v>
      </c>
      <c r="I68" s="14">
        <v>121.212121</v>
      </c>
      <c r="J68" s="10">
        <v>68100000000000</v>
      </c>
      <c r="K68" s="10">
        <v>121.212121</v>
      </c>
      <c r="L68" s="15"/>
      <c r="M68" s="12">
        <f t="shared" si="2"/>
        <v>0</v>
      </c>
      <c r="N68" s="16">
        <f t="shared" si="3"/>
        <v>1406363622299999.7</v>
      </c>
    </row>
    <row r="69" spans="1:14">
      <c r="A69" s="14">
        <v>1.5152000000000001E-2</v>
      </c>
      <c r="B69" s="10">
        <v>13100000000000</v>
      </c>
      <c r="C69" s="10">
        <v>1.5152000000000001E-2</v>
      </c>
      <c r="D69" s="15"/>
      <c r="E69" s="12">
        <f t="shared" si="0"/>
        <v>0</v>
      </c>
      <c r="F69" s="16">
        <f t="shared" si="1"/>
        <v>38493700000.000008</v>
      </c>
      <c r="I69" s="14">
        <v>151.515152</v>
      </c>
      <c r="J69" s="10">
        <v>67000000000000</v>
      </c>
      <c r="K69" s="10">
        <v>151.515152</v>
      </c>
      <c r="L69" s="15"/>
      <c r="M69" s="12">
        <f t="shared" si="2"/>
        <v>0</v>
      </c>
      <c r="N69" s="16">
        <f t="shared" si="3"/>
        <v>2046969744050000.2</v>
      </c>
    </row>
    <row r="70" spans="1:14">
      <c r="A70" s="14">
        <v>1.8182E-2</v>
      </c>
      <c r="B70" s="10">
        <v>15100000000000</v>
      </c>
      <c r="C70" s="10">
        <v>1.8182E-2</v>
      </c>
      <c r="D70" s="15"/>
      <c r="E70" s="12">
        <f t="shared" si="0"/>
        <v>0</v>
      </c>
      <c r="F70" s="16">
        <f t="shared" si="1"/>
        <v>42722999999.999992</v>
      </c>
      <c r="I70" s="14">
        <v>181.81818200000001</v>
      </c>
      <c r="J70" s="10">
        <v>67000000000000</v>
      </c>
      <c r="K70" s="10">
        <v>181.81818200000001</v>
      </c>
      <c r="L70" s="15"/>
      <c r="M70" s="12">
        <f t="shared" si="2"/>
        <v>0</v>
      </c>
      <c r="N70" s="16">
        <f t="shared" si="3"/>
        <v>2030303010000000.5</v>
      </c>
    </row>
    <row r="71" spans="1:14">
      <c r="A71" s="14">
        <v>2.1212000000000002E-2</v>
      </c>
      <c r="B71" s="10">
        <v>18300000000000</v>
      </c>
      <c r="C71" s="10">
        <v>2.1212000000000002E-2</v>
      </c>
      <c r="D71" s="15"/>
      <c r="E71" s="12">
        <f t="shared" si="0"/>
        <v>0</v>
      </c>
      <c r="F71" s="16">
        <f t="shared" si="1"/>
        <v>50601000000.000023</v>
      </c>
      <c r="I71" s="14">
        <v>212.12121200000001</v>
      </c>
      <c r="J71" s="10">
        <v>68200000000000</v>
      </c>
      <c r="K71" s="10">
        <v>212.12121200000001</v>
      </c>
      <c r="L71" s="15"/>
      <c r="M71" s="12">
        <f t="shared" si="2"/>
        <v>0</v>
      </c>
      <c r="N71" s="16">
        <f t="shared" si="3"/>
        <v>2048484828000000.5</v>
      </c>
    </row>
    <row r="72" spans="1:14">
      <c r="A72" s="14">
        <v>2.4242E-2</v>
      </c>
      <c r="B72" s="10">
        <v>19100000000000</v>
      </c>
      <c r="C72" s="10">
        <v>2.4242E-2</v>
      </c>
      <c r="D72" s="15"/>
      <c r="E72" s="12">
        <f t="shared" si="0"/>
        <v>0</v>
      </c>
      <c r="F72" s="16">
        <f t="shared" si="1"/>
        <v>56660999999.999962</v>
      </c>
      <c r="I72" s="14">
        <v>242.42424199999999</v>
      </c>
      <c r="J72" s="10">
        <v>68800000000000</v>
      </c>
      <c r="K72" s="10">
        <v>242.42424199999999</v>
      </c>
      <c r="L72" s="15"/>
      <c r="M72" s="12">
        <f t="shared" si="2"/>
        <v>0</v>
      </c>
      <c r="N72" s="16">
        <f t="shared" si="3"/>
        <v>2075757554999998.5</v>
      </c>
    </row>
    <row r="73" spans="1:14">
      <c r="A73" s="14">
        <v>2.7272999999999999E-2</v>
      </c>
      <c r="B73" s="10">
        <v>19800000000000</v>
      </c>
      <c r="C73" s="10">
        <v>2.7272999999999999E-2</v>
      </c>
      <c r="D73" s="15"/>
      <c r="E73" s="12">
        <f t="shared" ref="E73:E127" si="4">((D73+D72)/2)*((B72+B73)/2)*(A73-A72)</f>
        <v>0</v>
      </c>
      <c r="F73" s="16">
        <f t="shared" ref="F73:F127" si="5">((B72+B73)/2)*(A73-A72)</f>
        <v>58952949999.999977</v>
      </c>
      <c r="I73" s="14">
        <v>272.72727300000003</v>
      </c>
      <c r="J73" s="10">
        <v>69300000000000</v>
      </c>
      <c r="K73" s="10">
        <v>272.72727300000003</v>
      </c>
      <c r="L73" s="15"/>
      <c r="M73" s="12">
        <f t="shared" ref="M73:M136" si="6">((L73+L72)/2)*((J72+J73)/2)*(I73-I72)</f>
        <v>0</v>
      </c>
      <c r="N73" s="16">
        <f t="shared" ref="N73:N136" si="7">((J72+J73)/2)*(I73-I72)</f>
        <v>2092424290550002.2</v>
      </c>
    </row>
    <row r="74" spans="1:14">
      <c r="A74" s="14">
        <v>3.0303E-2</v>
      </c>
      <c r="B74" s="10">
        <v>26400000000000</v>
      </c>
      <c r="C74" s="10">
        <v>3.0303E-2</v>
      </c>
      <c r="D74" s="15"/>
      <c r="E74" s="12">
        <f t="shared" si="4"/>
        <v>0</v>
      </c>
      <c r="F74" s="16">
        <f t="shared" si="5"/>
        <v>69993000000.000031</v>
      </c>
      <c r="I74" s="14">
        <v>303.030303</v>
      </c>
      <c r="J74" s="10">
        <v>69100000000000</v>
      </c>
      <c r="K74" s="10">
        <v>303.030303</v>
      </c>
      <c r="L74" s="15"/>
      <c r="M74" s="12">
        <f t="shared" si="6"/>
        <v>0</v>
      </c>
      <c r="N74" s="16">
        <f t="shared" si="7"/>
        <v>2096969675999998.5</v>
      </c>
    </row>
    <row r="75" spans="1:14">
      <c r="A75" s="14">
        <v>3.3333000000000002E-2</v>
      </c>
      <c r="B75" s="10">
        <v>26200000000000</v>
      </c>
      <c r="C75" s="10">
        <v>3.3333000000000002E-2</v>
      </c>
      <c r="D75" s="15"/>
      <c r="E75" s="12">
        <f t="shared" si="4"/>
        <v>0</v>
      </c>
      <c r="F75" s="16">
        <f t="shared" si="5"/>
        <v>79689000000.000031</v>
      </c>
      <c r="I75" s="14">
        <v>333.33333299999998</v>
      </c>
      <c r="J75" s="10">
        <v>71400000000000</v>
      </c>
      <c r="K75" s="10">
        <v>333.33333299999998</v>
      </c>
      <c r="L75" s="15"/>
      <c r="M75" s="12">
        <f t="shared" si="6"/>
        <v>0</v>
      </c>
      <c r="N75" s="16">
        <f t="shared" si="7"/>
        <v>2128787857499998.5</v>
      </c>
    </row>
    <row r="76" spans="1:14">
      <c r="A76" s="14">
        <v>3.6364E-2</v>
      </c>
      <c r="B76" s="10">
        <v>30600000000000</v>
      </c>
      <c r="C76" s="10">
        <v>3.6364E-2</v>
      </c>
      <c r="D76" s="15"/>
      <c r="E76" s="12">
        <f t="shared" si="4"/>
        <v>0</v>
      </c>
      <c r="F76" s="16">
        <f t="shared" si="5"/>
        <v>86080399999.999969</v>
      </c>
      <c r="I76" s="14">
        <v>363.63636400000001</v>
      </c>
      <c r="J76" s="10">
        <v>70300000000000</v>
      </c>
      <c r="K76" s="10">
        <v>363.63636400000001</v>
      </c>
      <c r="L76" s="15"/>
      <c r="M76" s="12">
        <f t="shared" si="6"/>
        <v>0</v>
      </c>
      <c r="N76" s="16">
        <f t="shared" si="7"/>
        <v>2146969746350002.2</v>
      </c>
    </row>
    <row r="77" spans="1:14">
      <c r="A77" s="14">
        <v>3.9393999999999998E-2</v>
      </c>
      <c r="B77" s="10">
        <v>34200000000000</v>
      </c>
      <c r="C77" s="10">
        <v>3.9393999999999998E-2</v>
      </c>
      <c r="D77" s="15"/>
      <c r="E77" s="12">
        <f t="shared" si="4"/>
        <v>0</v>
      </c>
      <c r="F77" s="16">
        <f t="shared" si="5"/>
        <v>98171999999.999939</v>
      </c>
      <c r="I77" s="14">
        <v>393.93939399999999</v>
      </c>
      <c r="J77" s="10">
        <v>65100000000000</v>
      </c>
      <c r="K77" s="10">
        <v>393.93939399999999</v>
      </c>
      <c r="L77" s="15"/>
      <c r="M77" s="12">
        <f t="shared" si="6"/>
        <v>0</v>
      </c>
      <c r="N77" s="16">
        <f t="shared" si="7"/>
        <v>2051515130999998.5</v>
      </c>
    </row>
    <row r="78" spans="1:14">
      <c r="A78" s="14">
        <v>4.2424000000000003E-2</v>
      </c>
      <c r="B78" s="10">
        <v>39700000000000</v>
      </c>
      <c r="C78" s="10">
        <v>4.2424000000000003E-2</v>
      </c>
      <c r="D78" s="15"/>
      <c r="E78" s="12">
        <f t="shared" si="4"/>
        <v>0</v>
      </c>
      <c r="F78" s="16">
        <f t="shared" si="5"/>
        <v>111958500000.00018</v>
      </c>
      <c r="I78" s="14">
        <v>424.24242400000003</v>
      </c>
      <c r="J78" s="10">
        <v>69700000000000</v>
      </c>
      <c r="K78" s="10">
        <v>424.24242400000003</v>
      </c>
      <c r="L78" s="15"/>
      <c r="M78" s="12">
        <f t="shared" si="6"/>
        <v>0</v>
      </c>
      <c r="N78" s="16">
        <f t="shared" si="7"/>
        <v>2042424222000002.2</v>
      </c>
    </row>
    <row r="79" spans="1:14">
      <c r="A79" s="14">
        <v>4.5455000000000002E-2</v>
      </c>
      <c r="B79" s="10">
        <v>40400000000000</v>
      </c>
      <c r="C79" s="10">
        <v>4.5455000000000002E-2</v>
      </c>
      <c r="D79" s="15"/>
      <c r="E79" s="12">
        <f t="shared" si="4"/>
        <v>0</v>
      </c>
      <c r="F79" s="16">
        <f t="shared" si="5"/>
        <v>121391549999.99995</v>
      </c>
      <c r="I79" s="14">
        <v>454.545455</v>
      </c>
      <c r="J79" s="10">
        <v>71400000000000</v>
      </c>
      <c r="K79" s="10">
        <v>454.545455</v>
      </c>
      <c r="L79" s="15"/>
      <c r="M79" s="12">
        <f t="shared" si="6"/>
        <v>0</v>
      </c>
      <c r="N79" s="16">
        <f t="shared" si="7"/>
        <v>2137878837049998.2</v>
      </c>
    </row>
    <row r="80" spans="1:14">
      <c r="A80" s="14">
        <v>4.8485E-2</v>
      </c>
      <c r="B80" s="10">
        <v>47700000000000</v>
      </c>
      <c r="C80" s="10">
        <v>4.8485E-2</v>
      </c>
      <c r="D80" s="15"/>
      <c r="E80" s="12">
        <f t="shared" si="4"/>
        <v>0</v>
      </c>
      <c r="F80" s="16">
        <f t="shared" si="5"/>
        <v>133471499999.99991</v>
      </c>
      <c r="I80" s="14">
        <v>484.84848499999998</v>
      </c>
      <c r="J80" s="10">
        <v>69900000000000</v>
      </c>
      <c r="K80" s="10">
        <v>484.84848499999998</v>
      </c>
      <c r="L80" s="15"/>
      <c r="M80" s="12">
        <f t="shared" si="6"/>
        <v>0</v>
      </c>
      <c r="N80" s="16">
        <f t="shared" si="7"/>
        <v>2140909069499998.5</v>
      </c>
    </row>
    <row r="81" spans="1:14">
      <c r="A81" s="14">
        <v>5.1514999999999998E-2</v>
      </c>
      <c r="B81" s="10">
        <v>51700000000000</v>
      </c>
      <c r="C81" s="10">
        <v>5.1514999999999998E-2</v>
      </c>
      <c r="D81" s="15"/>
      <c r="E81" s="12">
        <f t="shared" si="4"/>
        <v>0</v>
      </c>
      <c r="F81" s="16">
        <f t="shared" si="5"/>
        <v>150590999999.99991</v>
      </c>
      <c r="I81" s="14">
        <v>515.15151500000002</v>
      </c>
      <c r="J81" s="10">
        <v>73000000000000</v>
      </c>
      <c r="K81" s="10">
        <v>515.15151500000002</v>
      </c>
      <c r="L81" s="15"/>
      <c r="M81" s="12">
        <f t="shared" si="6"/>
        <v>0</v>
      </c>
      <c r="N81" s="16">
        <f t="shared" si="7"/>
        <v>2165151493500002.5</v>
      </c>
    </row>
    <row r="82" spans="1:14">
      <c r="A82" s="14">
        <v>5.4545000000000003E-2</v>
      </c>
      <c r="B82" s="10">
        <v>57300000000000</v>
      </c>
      <c r="C82" s="10">
        <v>5.4545000000000003E-2</v>
      </c>
      <c r="D82" s="15"/>
      <c r="E82" s="12">
        <f t="shared" si="4"/>
        <v>0</v>
      </c>
      <c r="F82" s="16">
        <f t="shared" si="5"/>
        <v>165135000000.00027</v>
      </c>
      <c r="I82" s="14">
        <v>545.45454500000005</v>
      </c>
      <c r="J82" s="10">
        <v>68500000000000</v>
      </c>
      <c r="K82" s="10">
        <v>545.45454500000005</v>
      </c>
      <c r="L82" s="15"/>
      <c r="M82" s="12">
        <f t="shared" si="6"/>
        <v>0</v>
      </c>
      <c r="N82" s="16">
        <f t="shared" si="7"/>
        <v>2143939372500002.5</v>
      </c>
    </row>
    <row r="83" spans="1:14">
      <c r="A83" s="14">
        <v>5.7576000000000002E-2</v>
      </c>
      <c r="B83" s="10">
        <v>60200000000000</v>
      </c>
      <c r="C83" s="10">
        <v>5.7576000000000002E-2</v>
      </c>
      <c r="D83" s="15"/>
      <c r="E83" s="12">
        <f t="shared" si="4"/>
        <v>0</v>
      </c>
      <c r="F83" s="16">
        <f t="shared" si="5"/>
        <v>178071249999.99994</v>
      </c>
      <c r="I83" s="14">
        <v>575.75757599999997</v>
      </c>
      <c r="J83" s="10">
        <v>68200000000000</v>
      </c>
      <c r="K83" s="10">
        <v>575.75757599999997</v>
      </c>
      <c r="L83" s="15"/>
      <c r="M83" s="12">
        <f t="shared" si="6"/>
        <v>0</v>
      </c>
      <c r="N83" s="16">
        <f t="shared" si="7"/>
        <v>2071212168849994.5</v>
      </c>
    </row>
    <row r="84" spans="1:14">
      <c r="A84" s="14">
        <v>6.0606E-2</v>
      </c>
      <c r="B84" s="10">
        <v>66400000000000</v>
      </c>
      <c r="C84" s="10">
        <v>6.0606E-2</v>
      </c>
      <c r="D84" s="15"/>
      <c r="E84" s="12">
        <f t="shared" si="4"/>
        <v>0</v>
      </c>
      <c r="F84" s="16">
        <f t="shared" si="5"/>
        <v>191798999999.99988</v>
      </c>
      <c r="I84" s="14">
        <v>606.06060600000001</v>
      </c>
      <c r="J84" s="10">
        <v>69100000000000</v>
      </c>
      <c r="K84" s="10">
        <v>606.06060600000001</v>
      </c>
      <c r="L84" s="15"/>
      <c r="M84" s="12">
        <f t="shared" si="6"/>
        <v>0</v>
      </c>
      <c r="N84" s="16">
        <f t="shared" si="7"/>
        <v>2080303009500002.5</v>
      </c>
    </row>
    <row r="85" spans="1:14">
      <c r="A85" s="14">
        <v>6.3635999999999998E-2</v>
      </c>
      <c r="B85" s="10">
        <v>68200000000000</v>
      </c>
      <c r="C85" s="10">
        <v>6.3635999999999998E-2</v>
      </c>
      <c r="D85" s="15"/>
      <c r="E85" s="12">
        <f t="shared" si="4"/>
        <v>0</v>
      </c>
      <c r="F85" s="16">
        <f t="shared" si="5"/>
        <v>203918999999.99988</v>
      </c>
      <c r="I85" s="14">
        <v>636.36363600000004</v>
      </c>
      <c r="J85" s="10">
        <v>72300000000000</v>
      </c>
      <c r="K85" s="10">
        <v>636.36363600000004</v>
      </c>
      <c r="L85" s="15"/>
      <c r="M85" s="12">
        <f t="shared" si="6"/>
        <v>0</v>
      </c>
      <c r="N85" s="16">
        <f t="shared" si="7"/>
        <v>2142424221000002.5</v>
      </c>
    </row>
    <row r="86" spans="1:14">
      <c r="A86" s="14">
        <v>6.6667000000000004E-2</v>
      </c>
      <c r="B86" s="10">
        <v>75500000000000</v>
      </c>
      <c r="C86" s="10">
        <v>6.6667000000000004E-2</v>
      </c>
      <c r="D86" s="15"/>
      <c r="E86" s="12">
        <f t="shared" si="4"/>
        <v>0</v>
      </c>
      <c r="F86" s="16">
        <f t="shared" si="5"/>
        <v>217777350000.00043</v>
      </c>
      <c r="I86" s="14">
        <v>666.66666699999996</v>
      </c>
      <c r="J86" s="10">
        <v>70700000000000</v>
      </c>
      <c r="K86" s="10">
        <v>666.66666699999996</v>
      </c>
      <c r="L86" s="15"/>
      <c r="M86" s="12">
        <f t="shared" si="6"/>
        <v>0</v>
      </c>
      <c r="N86" s="16">
        <f t="shared" si="7"/>
        <v>2166666716499994.2</v>
      </c>
    </row>
    <row r="87" spans="1:14">
      <c r="A87" s="14">
        <v>6.9696999999999995E-2</v>
      </c>
      <c r="B87" s="10">
        <v>77000000000000</v>
      </c>
      <c r="C87" s="10">
        <v>6.9696999999999995E-2</v>
      </c>
      <c r="D87" s="15"/>
      <c r="E87" s="12">
        <f t="shared" si="4"/>
        <v>0</v>
      </c>
      <c r="F87" s="16">
        <f t="shared" si="5"/>
        <v>231037499999.99933</v>
      </c>
      <c r="I87" s="14">
        <v>696.969697</v>
      </c>
      <c r="J87" s="10">
        <v>74900000000000</v>
      </c>
      <c r="K87" s="10">
        <v>696.969697</v>
      </c>
      <c r="L87" s="15"/>
      <c r="M87" s="12">
        <f t="shared" si="6"/>
        <v>0</v>
      </c>
      <c r="N87" s="16">
        <f t="shared" si="7"/>
        <v>2206060584000002.5</v>
      </c>
    </row>
    <row r="88" spans="1:14">
      <c r="A88" s="14">
        <v>7.2727E-2</v>
      </c>
      <c r="B88" s="10">
        <v>85200000000000</v>
      </c>
      <c r="C88" s="10">
        <v>7.2727E-2</v>
      </c>
      <c r="D88" s="15"/>
      <c r="E88" s="12">
        <f t="shared" si="4"/>
        <v>0</v>
      </c>
      <c r="F88" s="16">
        <f t="shared" si="5"/>
        <v>245733000000.0004</v>
      </c>
      <c r="I88" s="14">
        <v>727.27272700000003</v>
      </c>
      <c r="J88" s="10">
        <v>72000000000000</v>
      </c>
      <c r="K88" s="10">
        <v>727.27272700000003</v>
      </c>
      <c r="L88" s="15"/>
      <c r="M88" s="12">
        <f t="shared" si="6"/>
        <v>0</v>
      </c>
      <c r="N88" s="16">
        <f t="shared" si="7"/>
        <v>2225757553500002.5</v>
      </c>
    </row>
    <row r="89" spans="1:14">
      <c r="A89" s="14">
        <v>7.5758000000000006E-2</v>
      </c>
      <c r="B89" s="10">
        <v>84500000000000</v>
      </c>
      <c r="C89" s="10">
        <v>7.5758000000000006E-2</v>
      </c>
      <c r="D89" s="15"/>
      <c r="E89" s="12">
        <f t="shared" si="4"/>
        <v>0</v>
      </c>
      <c r="F89" s="16">
        <f t="shared" si="5"/>
        <v>257180350000.00049</v>
      </c>
      <c r="I89" s="14">
        <v>757.57575799999995</v>
      </c>
      <c r="J89" s="10">
        <v>73100000000000</v>
      </c>
      <c r="K89" s="10">
        <v>757.57575799999995</v>
      </c>
      <c r="L89" s="15"/>
      <c r="M89" s="12">
        <f t="shared" si="6"/>
        <v>0</v>
      </c>
      <c r="N89" s="16">
        <f t="shared" si="7"/>
        <v>2198484899049994</v>
      </c>
    </row>
    <row r="90" spans="1:14">
      <c r="A90" s="14">
        <v>7.8787999999999997E-2</v>
      </c>
      <c r="B90" s="10">
        <v>90400000000000</v>
      </c>
      <c r="C90" s="10">
        <v>7.8787999999999997E-2</v>
      </c>
      <c r="D90" s="15"/>
      <c r="E90" s="12">
        <f t="shared" si="4"/>
        <v>0</v>
      </c>
      <c r="F90" s="16">
        <f t="shared" si="5"/>
        <v>264973499999.99921</v>
      </c>
      <c r="I90" s="14">
        <v>787.87878799999999</v>
      </c>
      <c r="J90" s="10">
        <v>72800000000000</v>
      </c>
      <c r="K90" s="10">
        <v>787.87878799999999</v>
      </c>
      <c r="L90" s="15"/>
      <c r="M90" s="12">
        <f t="shared" si="6"/>
        <v>0</v>
      </c>
      <c r="N90" s="16">
        <f t="shared" si="7"/>
        <v>2210606038500002.5</v>
      </c>
    </row>
    <row r="91" spans="1:14">
      <c r="A91" s="14">
        <v>8.1818000000000002E-2</v>
      </c>
      <c r="B91" s="10">
        <v>90900000000000</v>
      </c>
      <c r="C91" s="10">
        <v>8.1818000000000002E-2</v>
      </c>
      <c r="D91" s="15"/>
      <c r="E91" s="12">
        <f t="shared" si="4"/>
        <v>0</v>
      </c>
      <c r="F91" s="16">
        <f t="shared" si="5"/>
        <v>274669500000.00046</v>
      </c>
      <c r="I91" s="14">
        <v>818.18181800000002</v>
      </c>
      <c r="J91" s="10">
        <v>71000000000000</v>
      </c>
      <c r="K91" s="10">
        <v>818.18181800000002</v>
      </c>
      <c r="L91" s="15"/>
      <c r="M91" s="12">
        <f t="shared" si="6"/>
        <v>0</v>
      </c>
      <c r="N91" s="16">
        <f t="shared" si="7"/>
        <v>2178787857000002.5</v>
      </c>
    </row>
    <row r="92" spans="1:14">
      <c r="A92" s="14">
        <v>8.4848000000000007E-2</v>
      </c>
      <c r="B92" s="10">
        <v>90300000000000</v>
      </c>
      <c r="C92" s="10">
        <v>8.4848000000000007E-2</v>
      </c>
      <c r="D92" s="15"/>
      <c r="E92" s="12">
        <f t="shared" si="4"/>
        <v>0</v>
      </c>
      <c r="F92" s="16">
        <f t="shared" si="5"/>
        <v>274518000000.00046</v>
      </c>
      <c r="I92" s="14">
        <v>848.48484800000006</v>
      </c>
      <c r="J92" s="10">
        <v>69900000000000</v>
      </c>
      <c r="K92" s="10">
        <v>848.48484800000006</v>
      </c>
      <c r="L92" s="15"/>
      <c r="M92" s="12">
        <f t="shared" si="6"/>
        <v>0</v>
      </c>
      <c r="N92" s="16">
        <f t="shared" si="7"/>
        <v>2134848463500002.5</v>
      </c>
    </row>
    <row r="93" spans="1:14">
      <c r="A93" s="14">
        <v>8.7878999999999999E-2</v>
      </c>
      <c r="B93" s="10">
        <v>93300000000000</v>
      </c>
      <c r="C93" s="10">
        <v>8.7878999999999999E-2</v>
      </c>
      <c r="D93" s="15"/>
      <c r="E93" s="12">
        <f t="shared" si="4"/>
        <v>0</v>
      </c>
      <c r="F93" s="16">
        <f t="shared" si="5"/>
        <v>278245799999.99927</v>
      </c>
      <c r="I93" s="14">
        <v>878.78787899999998</v>
      </c>
      <c r="J93" s="10">
        <v>71900000000000</v>
      </c>
      <c r="K93" s="10">
        <v>878.78787899999998</v>
      </c>
      <c r="L93" s="15"/>
      <c r="M93" s="12">
        <f t="shared" si="6"/>
        <v>0</v>
      </c>
      <c r="N93" s="16">
        <f t="shared" si="7"/>
        <v>2148484897899994.2</v>
      </c>
    </row>
    <row r="94" spans="1:14">
      <c r="A94" s="14">
        <v>9.0909000000000004E-2</v>
      </c>
      <c r="B94" s="10">
        <v>90700000000000</v>
      </c>
      <c r="C94" s="10">
        <v>9.0909000000000004E-2</v>
      </c>
      <c r="D94" s="15"/>
      <c r="E94" s="12">
        <f t="shared" si="4"/>
        <v>0</v>
      </c>
      <c r="F94" s="16">
        <f t="shared" si="5"/>
        <v>278760000000.00043</v>
      </c>
      <c r="I94" s="14">
        <v>909.09090900000001</v>
      </c>
      <c r="J94" s="10">
        <v>70600000000000</v>
      </c>
      <c r="K94" s="10">
        <v>909.09090900000001</v>
      </c>
      <c r="L94" s="15"/>
      <c r="M94" s="12">
        <f t="shared" si="6"/>
        <v>0</v>
      </c>
      <c r="N94" s="16">
        <f t="shared" si="7"/>
        <v>2159090887500002.5</v>
      </c>
    </row>
    <row r="95" spans="1:14">
      <c r="A95" s="14">
        <v>9.0909000000000004E-2</v>
      </c>
      <c r="B95" s="10">
        <v>90700000000000</v>
      </c>
      <c r="C95" s="10">
        <v>9.0909000000000004E-2</v>
      </c>
      <c r="D95" s="15"/>
      <c r="E95" s="12">
        <f t="shared" si="4"/>
        <v>0</v>
      </c>
      <c r="F95" s="16">
        <f t="shared" si="5"/>
        <v>0</v>
      </c>
      <c r="I95" s="14">
        <v>939.39393900000005</v>
      </c>
      <c r="J95" s="10">
        <v>75400000000000</v>
      </c>
      <c r="K95" s="10">
        <v>939.39393900000005</v>
      </c>
      <c r="L95" s="15"/>
      <c r="M95" s="12">
        <f t="shared" si="6"/>
        <v>0</v>
      </c>
      <c r="N95" s="16">
        <f t="shared" si="7"/>
        <v>2212121190000002.5</v>
      </c>
    </row>
    <row r="96" spans="1:14">
      <c r="A96" s="14">
        <v>9.3938999999999995E-2</v>
      </c>
      <c r="B96" s="10">
        <v>90900000000000</v>
      </c>
      <c r="C96" s="10">
        <v>9.3938999999999995E-2</v>
      </c>
      <c r="D96" s="15"/>
      <c r="E96" s="12">
        <f t="shared" si="4"/>
        <v>0</v>
      </c>
      <c r="F96" s="16">
        <f t="shared" si="5"/>
        <v>275123999999.99921</v>
      </c>
      <c r="I96" s="14">
        <v>969.69696999999996</v>
      </c>
      <c r="J96" s="10">
        <v>73900000000000</v>
      </c>
      <c r="K96" s="10">
        <v>969.69696999999996</v>
      </c>
      <c r="L96" s="15"/>
      <c r="M96" s="12">
        <f t="shared" si="6"/>
        <v>0</v>
      </c>
      <c r="N96" s="16">
        <f t="shared" si="7"/>
        <v>2262121264149994</v>
      </c>
    </row>
    <row r="97" spans="1:14">
      <c r="A97" s="14">
        <v>9.6970000000000001E-2</v>
      </c>
      <c r="B97" s="10">
        <v>86200000000000</v>
      </c>
      <c r="C97" s="10">
        <v>9.6970000000000001E-2</v>
      </c>
      <c r="D97" s="15"/>
      <c r="E97" s="12">
        <f t="shared" si="4"/>
        <v>0</v>
      </c>
      <c r="F97" s="16">
        <f t="shared" si="5"/>
        <v>268395050000.00052</v>
      </c>
      <c r="I97" s="14">
        <v>1000</v>
      </c>
      <c r="J97" s="10">
        <v>74400000000000</v>
      </c>
      <c r="K97" s="10">
        <v>1000</v>
      </c>
      <c r="L97" s="15"/>
      <c r="M97" s="12">
        <f t="shared" si="6"/>
        <v>0</v>
      </c>
      <c r="N97" s="16">
        <f t="shared" si="7"/>
        <v>2246969674500002.5</v>
      </c>
    </row>
    <row r="98" spans="1:14">
      <c r="A98" s="14">
        <v>0.1</v>
      </c>
      <c r="B98" s="10">
        <v>84700000000000</v>
      </c>
      <c r="C98" s="10">
        <v>0.1</v>
      </c>
      <c r="D98" s="15"/>
      <c r="E98" s="12">
        <f t="shared" si="4"/>
        <v>0</v>
      </c>
      <c r="F98" s="16">
        <f t="shared" si="5"/>
        <v>258913500000.00043</v>
      </c>
      <c r="I98" s="10">
        <v>1212.1210000000001</v>
      </c>
      <c r="J98" s="10">
        <v>69200000000000</v>
      </c>
      <c r="K98" s="10">
        <v>1212.1210000000001</v>
      </c>
      <c r="L98" s="15"/>
      <c r="M98" s="12">
        <f t="shared" si="6"/>
        <v>0</v>
      </c>
      <c r="N98" s="16">
        <f t="shared" si="7"/>
        <v>1.5230287800000006E+16</v>
      </c>
    </row>
    <row r="99" spans="1:14">
      <c r="A99" s="14">
        <v>0.121212</v>
      </c>
      <c r="B99" s="10">
        <v>82300000000000</v>
      </c>
      <c r="C99" s="10">
        <v>0.121212</v>
      </c>
      <c r="D99" s="15"/>
      <c r="E99" s="12">
        <f t="shared" si="4"/>
        <v>0</v>
      </c>
      <c r="F99" s="16">
        <f t="shared" si="5"/>
        <v>1771201999999.9995</v>
      </c>
      <c r="I99" s="10">
        <v>1515.152</v>
      </c>
      <c r="J99" s="10">
        <v>71300000000000</v>
      </c>
      <c r="K99" s="10">
        <v>1515.152</v>
      </c>
      <c r="L99" s="15"/>
      <c r="M99" s="12">
        <f t="shared" si="6"/>
        <v>0</v>
      </c>
      <c r="N99" s="16">
        <f t="shared" si="7"/>
        <v>2.1287927749999996E+16</v>
      </c>
    </row>
    <row r="100" spans="1:14">
      <c r="A100" s="14">
        <v>0.15151500000000001</v>
      </c>
      <c r="B100" s="10">
        <v>81400000000000</v>
      </c>
      <c r="C100" s="10">
        <v>0.15151500000000001</v>
      </c>
      <c r="D100" s="15"/>
      <c r="E100" s="12">
        <f t="shared" si="4"/>
        <v>0</v>
      </c>
      <c r="F100" s="16">
        <f t="shared" si="5"/>
        <v>2480300550000.001</v>
      </c>
      <c r="I100" s="10">
        <v>1818.182</v>
      </c>
      <c r="J100" s="10">
        <v>74400000000000</v>
      </c>
      <c r="K100" s="10">
        <v>1818.182</v>
      </c>
      <c r="L100" s="15"/>
      <c r="M100" s="12">
        <f t="shared" si="6"/>
        <v>0</v>
      </c>
      <c r="N100" s="16">
        <f t="shared" si="7"/>
        <v>2.20757355E+16</v>
      </c>
    </row>
    <row r="101" spans="1:14">
      <c r="A101" s="14">
        <v>0.18181800000000001</v>
      </c>
      <c r="B101" s="10">
        <v>76700000000000</v>
      </c>
      <c r="C101" s="10">
        <v>0.18181800000000001</v>
      </c>
      <c r="D101" s="15"/>
      <c r="E101" s="12">
        <f t="shared" si="4"/>
        <v>0</v>
      </c>
      <c r="F101" s="16">
        <f t="shared" si="5"/>
        <v>2395452149999.9995</v>
      </c>
      <c r="I101" s="10">
        <v>2121.212</v>
      </c>
      <c r="J101" s="10">
        <v>71000000000000</v>
      </c>
      <c r="K101" s="10">
        <v>2121.212</v>
      </c>
      <c r="L101" s="15"/>
      <c r="M101" s="12">
        <f t="shared" si="6"/>
        <v>0</v>
      </c>
      <c r="N101" s="16">
        <f t="shared" si="7"/>
        <v>2.2030281E+16</v>
      </c>
    </row>
    <row r="102" spans="1:14">
      <c r="A102" s="14">
        <v>0.212121</v>
      </c>
      <c r="B102" s="10">
        <v>71600000000000</v>
      </c>
      <c r="C102" s="10">
        <v>0.212121</v>
      </c>
      <c r="D102" s="15"/>
      <c r="E102" s="12">
        <f t="shared" si="4"/>
        <v>0</v>
      </c>
      <c r="F102" s="16">
        <f t="shared" si="5"/>
        <v>2246967449999.9995</v>
      </c>
      <c r="I102" s="10">
        <v>2424.2420000000002</v>
      </c>
      <c r="J102" s="10">
        <v>76900000000000</v>
      </c>
      <c r="K102" s="10">
        <v>2424.2420000000002</v>
      </c>
      <c r="L102" s="15"/>
      <c r="M102" s="12">
        <f t="shared" si="6"/>
        <v>0</v>
      </c>
      <c r="N102" s="16">
        <f t="shared" si="7"/>
        <v>2.2409068500000016E+16</v>
      </c>
    </row>
    <row r="103" spans="1:14">
      <c r="A103" s="14">
        <v>0.242424</v>
      </c>
      <c r="B103" s="10">
        <v>67200000000000</v>
      </c>
      <c r="C103" s="10">
        <v>0.242424</v>
      </c>
      <c r="D103" s="15"/>
      <c r="E103" s="12">
        <f t="shared" si="4"/>
        <v>0</v>
      </c>
      <c r="F103" s="16">
        <f t="shared" si="5"/>
        <v>2103028199999.9998</v>
      </c>
      <c r="I103" s="10">
        <v>2727.2730000000001</v>
      </c>
      <c r="J103" s="10">
        <v>76200000000000</v>
      </c>
      <c r="K103" s="10">
        <v>2727.2730000000001</v>
      </c>
      <c r="L103" s="15"/>
      <c r="M103" s="12">
        <f t="shared" si="6"/>
        <v>0</v>
      </c>
      <c r="N103" s="16">
        <f t="shared" si="7"/>
        <v>2.3197023049999996E+16</v>
      </c>
    </row>
    <row r="104" spans="1:14">
      <c r="A104" s="14">
        <v>0.272727</v>
      </c>
      <c r="B104" s="10">
        <v>67000000000000</v>
      </c>
      <c r="C104" s="10">
        <v>0.272727</v>
      </c>
      <c r="D104" s="15"/>
      <c r="E104" s="12">
        <f t="shared" si="4"/>
        <v>0</v>
      </c>
      <c r="F104" s="16">
        <f t="shared" si="5"/>
        <v>2033331299999.9998</v>
      </c>
      <c r="I104" s="10">
        <v>3030.3029999999999</v>
      </c>
      <c r="J104" s="10">
        <v>78500000000000</v>
      </c>
      <c r="K104" s="10">
        <v>3030.3029999999999</v>
      </c>
      <c r="L104" s="15"/>
      <c r="M104" s="12">
        <f t="shared" si="6"/>
        <v>0</v>
      </c>
      <c r="N104" s="16">
        <f t="shared" si="7"/>
        <v>2.343937049999998E+16</v>
      </c>
    </row>
    <row r="105" spans="1:14">
      <c r="A105" s="14">
        <v>0.30303000000000002</v>
      </c>
      <c r="B105" s="10">
        <v>64600000000000</v>
      </c>
      <c r="C105" s="10">
        <v>0.30303000000000002</v>
      </c>
      <c r="D105" s="15"/>
      <c r="E105" s="12">
        <f t="shared" si="4"/>
        <v>0</v>
      </c>
      <c r="F105" s="16">
        <f t="shared" si="5"/>
        <v>1993937400000.0017</v>
      </c>
      <c r="I105" s="10">
        <v>3333.3330000000001</v>
      </c>
      <c r="J105" s="10">
        <v>75100000000000</v>
      </c>
      <c r="K105" s="10">
        <v>3333.3330000000001</v>
      </c>
      <c r="L105" s="15"/>
      <c r="M105" s="12">
        <f t="shared" si="6"/>
        <v>0</v>
      </c>
      <c r="N105" s="16">
        <f t="shared" si="7"/>
        <v>2.3272704000000016E+16</v>
      </c>
    </row>
    <row r="106" spans="1:14">
      <c r="A106" s="14">
        <v>0.33333299999999999</v>
      </c>
      <c r="B106" s="10">
        <v>63400000000000</v>
      </c>
      <c r="C106" s="10">
        <v>0.33333299999999999</v>
      </c>
      <c r="D106" s="15"/>
      <c r="E106" s="12">
        <f t="shared" si="4"/>
        <v>0</v>
      </c>
      <c r="F106" s="16">
        <f t="shared" si="5"/>
        <v>1939391999999.998</v>
      </c>
      <c r="I106" s="10">
        <v>3636.364</v>
      </c>
      <c r="J106" s="10">
        <v>75900000000000</v>
      </c>
      <c r="K106" s="10">
        <v>3636.364</v>
      </c>
      <c r="L106" s="15"/>
      <c r="M106" s="12">
        <f t="shared" si="6"/>
        <v>0</v>
      </c>
      <c r="N106" s="16">
        <f t="shared" si="7"/>
        <v>2.2878840499999996E+16</v>
      </c>
    </row>
    <row r="107" spans="1:14">
      <c r="A107" s="14">
        <v>0.36363600000000001</v>
      </c>
      <c r="B107" s="10">
        <v>58900000000000</v>
      </c>
      <c r="C107" s="10">
        <v>0.36363600000000001</v>
      </c>
      <c r="D107" s="15"/>
      <c r="E107" s="12">
        <f t="shared" si="4"/>
        <v>0</v>
      </c>
      <c r="F107" s="16">
        <f t="shared" si="5"/>
        <v>1853028450000.0015</v>
      </c>
      <c r="I107" s="10">
        <v>3939.3939999999998</v>
      </c>
      <c r="J107" s="10">
        <v>75800000000000</v>
      </c>
      <c r="K107" s="10">
        <v>3939.3939999999998</v>
      </c>
      <c r="L107" s="15"/>
      <c r="M107" s="12">
        <f t="shared" si="6"/>
        <v>0</v>
      </c>
      <c r="N107" s="16">
        <f t="shared" si="7"/>
        <v>2.298482549999998E+16</v>
      </c>
    </row>
    <row r="108" spans="1:14">
      <c r="A108" s="14">
        <v>0.39393899999999998</v>
      </c>
      <c r="B108" s="10">
        <v>57700000000000</v>
      </c>
      <c r="C108" s="10">
        <v>0.39393899999999998</v>
      </c>
      <c r="D108" s="15"/>
      <c r="E108" s="12">
        <f t="shared" si="4"/>
        <v>0</v>
      </c>
      <c r="F108" s="16">
        <f t="shared" si="5"/>
        <v>1766664899999.9983</v>
      </c>
      <c r="I108" s="10">
        <v>4242.424</v>
      </c>
      <c r="J108" s="10">
        <v>75200000000000</v>
      </c>
      <c r="K108" s="10">
        <v>4242.424</v>
      </c>
      <c r="L108" s="15"/>
      <c r="M108" s="12">
        <f t="shared" si="6"/>
        <v>0</v>
      </c>
      <c r="N108" s="16">
        <f t="shared" si="7"/>
        <v>2.2878765000000016E+16</v>
      </c>
    </row>
    <row r="109" spans="1:14">
      <c r="A109" s="14">
        <v>0.42424200000000001</v>
      </c>
      <c r="B109" s="10">
        <v>56800000000000</v>
      </c>
      <c r="C109" s="10">
        <v>0.42424200000000001</v>
      </c>
      <c r="D109" s="15"/>
      <c r="E109" s="12">
        <f t="shared" si="4"/>
        <v>0</v>
      </c>
      <c r="F109" s="16">
        <f t="shared" si="5"/>
        <v>1734846750000.0015</v>
      </c>
      <c r="I109" s="10">
        <v>4545.4549999999999</v>
      </c>
      <c r="J109" s="10">
        <v>74500000000000</v>
      </c>
      <c r="K109" s="10">
        <v>4545.4549999999999</v>
      </c>
      <c r="L109" s="15"/>
      <c r="M109" s="12">
        <f t="shared" si="6"/>
        <v>0</v>
      </c>
      <c r="N109" s="16">
        <f t="shared" si="7"/>
        <v>2.2681870349999996E+16</v>
      </c>
    </row>
    <row r="110" spans="1:14">
      <c r="A110" s="14">
        <v>0.45454499999999998</v>
      </c>
      <c r="B110" s="10">
        <v>55500000000000</v>
      </c>
      <c r="C110" s="10">
        <v>0.45454499999999998</v>
      </c>
      <c r="D110" s="15"/>
      <c r="E110" s="12">
        <f t="shared" si="4"/>
        <v>0</v>
      </c>
      <c r="F110" s="16">
        <f t="shared" si="5"/>
        <v>1701513449999.9983</v>
      </c>
      <c r="I110" s="10">
        <v>4848.4849999999997</v>
      </c>
      <c r="J110" s="10">
        <v>80600000000000</v>
      </c>
      <c r="K110" s="10">
        <v>4848.4849999999997</v>
      </c>
      <c r="L110" s="15"/>
      <c r="M110" s="12">
        <f t="shared" si="6"/>
        <v>0</v>
      </c>
      <c r="N110" s="16">
        <f t="shared" si="7"/>
        <v>2.349997649999998E+16</v>
      </c>
    </row>
    <row r="111" spans="1:14">
      <c r="A111" s="14">
        <v>0.484848</v>
      </c>
      <c r="B111" s="10">
        <v>55100000000000</v>
      </c>
      <c r="C111" s="10">
        <v>0.484848</v>
      </c>
      <c r="D111" s="15"/>
      <c r="E111" s="12">
        <f t="shared" si="4"/>
        <v>0</v>
      </c>
      <c r="F111" s="16">
        <f t="shared" si="5"/>
        <v>1675755900000.0015</v>
      </c>
      <c r="I111" s="10">
        <v>5151.5150000000003</v>
      </c>
      <c r="J111" s="10">
        <v>71300000000000</v>
      </c>
      <c r="K111" s="10">
        <v>5151.5150000000003</v>
      </c>
      <c r="L111" s="15"/>
      <c r="M111" s="12">
        <f t="shared" si="6"/>
        <v>0</v>
      </c>
      <c r="N111" s="16">
        <f t="shared" si="7"/>
        <v>2.3015128500000048E+16</v>
      </c>
    </row>
    <row r="112" spans="1:14">
      <c r="A112" s="14">
        <v>0.51515200000000005</v>
      </c>
      <c r="B112" s="10">
        <v>55200000000000</v>
      </c>
      <c r="C112" s="10">
        <v>0.51515200000000005</v>
      </c>
      <c r="D112" s="15"/>
      <c r="E112" s="12">
        <f t="shared" si="4"/>
        <v>0</v>
      </c>
      <c r="F112" s="16">
        <f t="shared" si="5"/>
        <v>1671265600000.0029</v>
      </c>
      <c r="I112" s="10">
        <v>5454.5450000000001</v>
      </c>
      <c r="J112" s="10">
        <v>76900000000000</v>
      </c>
      <c r="K112" s="10">
        <v>5454.5450000000001</v>
      </c>
      <c r="L112" s="15"/>
      <c r="M112" s="12">
        <f t="shared" si="6"/>
        <v>0</v>
      </c>
      <c r="N112" s="16">
        <f t="shared" si="7"/>
        <v>2.245452299999998E+16</v>
      </c>
    </row>
    <row r="113" spans="1:14">
      <c r="A113" s="14">
        <v>0.54545500000000002</v>
      </c>
      <c r="B113" s="10">
        <v>55400000000000</v>
      </c>
      <c r="C113" s="10">
        <v>0.54545500000000002</v>
      </c>
      <c r="D113" s="15"/>
      <c r="E113" s="12">
        <f t="shared" si="4"/>
        <v>0</v>
      </c>
      <c r="F113" s="16">
        <f t="shared" si="5"/>
        <v>1675755899999.9983</v>
      </c>
      <c r="I113" s="10">
        <v>5757.576</v>
      </c>
      <c r="J113" s="10">
        <v>76800000000000</v>
      </c>
      <c r="K113" s="10">
        <v>5757.576</v>
      </c>
      <c r="L113" s="15"/>
      <c r="M113" s="12">
        <f t="shared" si="6"/>
        <v>0</v>
      </c>
      <c r="N113" s="16">
        <f t="shared" si="7"/>
        <v>2.3287932349999996E+16</v>
      </c>
    </row>
    <row r="114" spans="1:14">
      <c r="A114" s="14">
        <v>0.57575799999999999</v>
      </c>
      <c r="B114" s="10">
        <v>55900000000000</v>
      </c>
      <c r="C114" s="10">
        <v>0.57575799999999999</v>
      </c>
      <c r="D114" s="15"/>
      <c r="E114" s="12">
        <f t="shared" si="4"/>
        <v>0</v>
      </c>
      <c r="F114" s="16">
        <f t="shared" si="5"/>
        <v>1686361949999.9983</v>
      </c>
      <c r="I114" s="10">
        <v>6060.6059999999998</v>
      </c>
      <c r="J114" s="10">
        <v>74900000000000</v>
      </c>
      <c r="K114" s="10">
        <v>6060.6059999999998</v>
      </c>
      <c r="L114" s="15"/>
      <c r="M114" s="12">
        <f t="shared" si="6"/>
        <v>0</v>
      </c>
      <c r="N114" s="16">
        <f t="shared" si="7"/>
        <v>2.298482549999998E+16</v>
      </c>
    </row>
    <row r="115" spans="1:14">
      <c r="A115" s="14">
        <v>0.60606099999999996</v>
      </c>
      <c r="B115" s="10">
        <v>53900000000000</v>
      </c>
      <c r="C115" s="10">
        <v>0.60606099999999996</v>
      </c>
      <c r="D115" s="15"/>
      <c r="E115" s="12">
        <f t="shared" si="4"/>
        <v>0</v>
      </c>
      <c r="F115" s="16">
        <f t="shared" si="5"/>
        <v>1663634699999.9983</v>
      </c>
      <c r="I115" s="10">
        <v>6363.6360000000004</v>
      </c>
      <c r="J115" s="10">
        <v>76100000000000</v>
      </c>
      <c r="K115" s="10">
        <v>6363.6360000000004</v>
      </c>
      <c r="L115" s="15"/>
      <c r="M115" s="12">
        <f t="shared" si="6"/>
        <v>0</v>
      </c>
      <c r="N115" s="16">
        <f t="shared" si="7"/>
        <v>2.2878765000000048E+16</v>
      </c>
    </row>
    <row r="116" spans="1:14">
      <c r="A116" s="14">
        <v>0.63636400000000004</v>
      </c>
      <c r="B116" s="10">
        <v>57000000000000</v>
      </c>
      <c r="C116" s="10">
        <v>0.63636400000000004</v>
      </c>
      <c r="D116" s="15"/>
      <c r="E116" s="12">
        <f t="shared" si="4"/>
        <v>0</v>
      </c>
      <c r="F116" s="16">
        <f t="shared" si="5"/>
        <v>1680301350000.0044</v>
      </c>
      <c r="I116" s="10">
        <v>6666.6670000000004</v>
      </c>
      <c r="J116" s="10">
        <v>78500000000000</v>
      </c>
      <c r="K116" s="10">
        <v>6666.6670000000004</v>
      </c>
      <c r="L116" s="15"/>
      <c r="M116" s="12">
        <f t="shared" si="6"/>
        <v>0</v>
      </c>
      <c r="N116" s="16">
        <f t="shared" si="7"/>
        <v>2.3424296299999996E+16</v>
      </c>
    </row>
    <row r="117" spans="1:14">
      <c r="A117" s="14">
        <v>0.66666700000000001</v>
      </c>
      <c r="B117" s="10">
        <v>56200000000000</v>
      </c>
      <c r="C117" s="10">
        <v>0.66666700000000001</v>
      </c>
      <c r="D117" s="15"/>
      <c r="E117" s="12">
        <f t="shared" si="4"/>
        <v>0</v>
      </c>
      <c r="F117" s="16">
        <f t="shared" si="5"/>
        <v>1715149799999.9983</v>
      </c>
      <c r="I117" s="10">
        <v>6969.6970000000001</v>
      </c>
      <c r="J117" s="10">
        <v>80600000000000</v>
      </c>
      <c r="K117" s="10">
        <v>6969.6970000000001</v>
      </c>
      <c r="L117" s="15"/>
      <c r="M117" s="12">
        <f t="shared" si="6"/>
        <v>0</v>
      </c>
      <c r="N117" s="16">
        <f t="shared" si="7"/>
        <v>2.410603649999998E+16</v>
      </c>
    </row>
    <row r="118" spans="1:14">
      <c r="A118" s="14">
        <v>0.69696999999999998</v>
      </c>
      <c r="B118" s="10">
        <v>55700000000000</v>
      </c>
      <c r="C118" s="10">
        <v>0.69696999999999998</v>
      </c>
      <c r="D118" s="15"/>
      <c r="E118" s="12">
        <f t="shared" si="4"/>
        <v>0</v>
      </c>
      <c r="F118" s="16">
        <f t="shared" si="5"/>
        <v>1695452849999.9983</v>
      </c>
      <c r="I118" s="10">
        <v>7272.7269999999999</v>
      </c>
      <c r="J118" s="10">
        <v>85000000000000</v>
      </c>
      <c r="K118" s="10">
        <v>7272.7269999999999</v>
      </c>
      <c r="L118" s="15"/>
      <c r="M118" s="12">
        <f t="shared" si="6"/>
        <v>0</v>
      </c>
      <c r="N118" s="16">
        <f t="shared" si="7"/>
        <v>2.509088399999998E+16</v>
      </c>
    </row>
    <row r="119" spans="1:14">
      <c r="A119" s="14">
        <v>0.72727299999999995</v>
      </c>
      <c r="B119" s="10">
        <v>55300000000000</v>
      </c>
      <c r="C119" s="10">
        <v>0.72727299999999995</v>
      </c>
      <c r="D119" s="15"/>
      <c r="E119" s="12">
        <f t="shared" si="4"/>
        <v>0</v>
      </c>
      <c r="F119" s="16">
        <f t="shared" si="5"/>
        <v>1681816499999.9983</v>
      </c>
      <c r="I119" s="10">
        <v>7575.7579999999998</v>
      </c>
      <c r="J119" s="10">
        <v>80700000000000</v>
      </c>
      <c r="K119" s="10">
        <v>7575.7579999999998</v>
      </c>
      <c r="L119" s="15"/>
      <c r="M119" s="12">
        <f t="shared" si="6"/>
        <v>0</v>
      </c>
      <c r="N119" s="16">
        <f t="shared" si="7"/>
        <v>2.5106118349999996E+16</v>
      </c>
    </row>
    <row r="120" spans="1:14">
      <c r="A120" s="14">
        <v>0.75757600000000003</v>
      </c>
      <c r="B120" s="10">
        <v>56400000000000</v>
      </c>
      <c r="C120" s="10">
        <v>0.75757600000000003</v>
      </c>
      <c r="D120" s="15"/>
      <c r="E120" s="12">
        <f t="shared" si="4"/>
        <v>0</v>
      </c>
      <c r="F120" s="16">
        <f t="shared" si="5"/>
        <v>1692422550000.0044</v>
      </c>
      <c r="I120" s="10">
        <v>7878.7879999999996</v>
      </c>
      <c r="J120" s="10">
        <v>67200000000000</v>
      </c>
      <c r="K120" s="10">
        <v>7878.7879999999996</v>
      </c>
      <c r="L120" s="15"/>
      <c r="M120" s="12">
        <f t="shared" si="6"/>
        <v>0</v>
      </c>
      <c r="N120" s="16">
        <f t="shared" si="7"/>
        <v>2.240906849999998E+16</v>
      </c>
    </row>
    <row r="121" spans="1:14">
      <c r="A121" s="14">
        <v>0.787879</v>
      </c>
      <c r="B121" s="10">
        <v>56900000000000</v>
      </c>
      <c r="C121" s="10">
        <v>0.787879</v>
      </c>
      <c r="D121" s="15"/>
      <c r="E121" s="12">
        <f t="shared" si="4"/>
        <v>0</v>
      </c>
      <c r="F121" s="16">
        <f t="shared" si="5"/>
        <v>1716664949999.9983</v>
      </c>
      <c r="I121" s="10">
        <v>8181.8180000000002</v>
      </c>
      <c r="J121" s="10">
        <v>83800000000000</v>
      </c>
      <c r="K121" s="10">
        <v>8181.8180000000002</v>
      </c>
      <c r="L121" s="15"/>
      <c r="M121" s="12">
        <f t="shared" si="6"/>
        <v>0</v>
      </c>
      <c r="N121" s="16">
        <f t="shared" si="7"/>
        <v>2.2878765000000048E+16</v>
      </c>
    </row>
    <row r="122" spans="1:14">
      <c r="A122" s="14">
        <v>0.81818199999999996</v>
      </c>
      <c r="B122" s="10">
        <v>57100000000000</v>
      </c>
      <c r="C122" s="10">
        <v>0.81818199999999996</v>
      </c>
      <c r="D122" s="15"/>
      <c r="E122" s="12">
        <f t="shared" si="4"/>
        <v>0</v>
      </c>
      <c r="F122" s="16">
        <f t="shared" si="5"/>
        <v>1727270999999.9983</v>
      </c>
      <c r="I122" s="10">
        <v>8484.848</v>
      </c>
      <c r="J122" s="10">
        <v>80600000000000</v>
      </c>
      <c r="K122" s="10">
        <v>8484.848</v>
      </c>
      <c r="L122" s="15"/>
      <c r="M122" s="12">
        <f t="shared" si="6"/>
        <v>0</v>
      </c>
      <c r="N122" s="16">
        <f t="shared" si="7"/>
        <v>2.490906599999998E+16</v>
      </c>
    </row>
    <row r="123" spans="1:14">
      <c r="A123" s="14">
        <v>0.84848500000000004</v>
      </c>
      <c r="B123" s="10">
        <v>54800000000000</v>
      </c>
      <c r="C123" s="10">
        <v>0.84848500000000004</v>
      </c>
      <c r="D123" s="15"/>
      <c r="E123" s="12">
        <f t="shared" si="4"/>
        <v>0</v>
      </c>
      <c r="F123" s="16">
        <f t="shared" si="5"/>
        <v>1695452850000.0044</v>
      </c>
      <c r="I123" s="10">
        <v>8787.8790000000008</v>
      </c>
      <c r="J123" s="10">
        <v>86100000000000</v>
      </c>
      <c r="K123" s="10">
        <v>8787.8790000000008</v>
      </c>
      <c r="L123" s="15"/>
      <c r="M123" s="12">
        <f t="shared" si="6"/>
        <v>0</v>
      </c>
      <c r="N123" s="16">
        <f t="shared" si="7"/>
        <v>2.5257633850000072E+16</v>
      </c>
    </row>
    <row r="124" spans="1:14">
      <c r="A124" s="14">
        <v>0.87878800000000001</v>
      </c>
      <c r="B124" s="10">
        <v>54900000000000</v>
      </c>
      <c r="C124" s="10">
        <v>0.87878800000000001</v>
      </c>
      <c r="D124" s="15"/>
      <c r="E124" s="12">
        <f t="shared" si="4"/>
        <v>0</v>
      </c>
      <c r="F124" s="16">
        <f t="shared" si="5"/>
        <v>1662119549999.9983</v>
      </c>
      <c r="I124" s="10">
        <v>9090.9089999999997</v>
      </c>
      <c r="J124" s="10">
        <v>77500000000000</v>
      </c>
      <c r="K124" s="10">
        <v>9090.9089999999997</v>
      </c>
      <c r="L124" s="15"/>
      <c r="M124" s="12">
        <f t="shared" si="6"/>
        <v>0</v>
      </c>
      <c r="N124" s="16">
        <f t="shared" si="7"/>
        <v>2.4787853999999904E+16</v>
      </c>
    </row>
    <row r="125" spans="1:14">
      <c r="A125" s="14">
        <v>0.90909099999999998</v>
      </c>
      <c r="B125" s="10">
        <v>54500000000000</v>
      </c>
      <c r="C125" s="10">
        <v>0.90909099999999998</v>
      </c>
      <c r="D125" s="15"/>
      <c r="E125" s="12">
        <f t="shared" si="4"/>
        <v>0</v>
      </c>
      <c r="F125" s="16">
        <f t="shared" si="5"/>
        <v>1657574099999.9983</v>
      </c>
      <c r="I125" s="10">
        <v>9393.9390000000003</v>
      </c>
      <c r="J125" s="10">
        <v>83500000000000</v>
      </c>
      <c r="K125" s="10">
        <v>9393.9390000000003</v>
      </c>
      <c r="L125" s="15"/>
      <c r="M125" s="12">
        <f t="shared" si="6"/>
        <v>0</v>
      </c>
      <c r="N125" s="16">
        <f t="shared" si="7"/>
        <v>2.4393915000000052E+16</v>
      </c>
    </row>
    <row r="126" spans="1:14">
      <c r="A126" s="14">
        <v>0.93939399999999995</v>
      </c>
      <c r="B126" s="10">
        <v>54400000000000</v>
      </c>
      <c r="C126" s="10">
        <v>0.93939399999999995</v>
      </c>
      <c r="D126" s="15"/>
      <c r="E126" s="12">
        <f t="shared" si="4"/>
        <v>0</v>
      </c>
      <c r="F126" s="16">
        <f t="shared" si="5"/>
        <v>1649998349999.9983</v>
      </c>
      <c r="I126" s="10">
        <v>9696.9699999999993</v>
      </c>
      <c r="J126" s="10">
        <v>86400000000000</v>
      </c>
      <c r="K126" s="10">
        <v>9696.9699999999993</v>
      </c>
      <c r="L126" s="15"/>
      <c r="M126" s="12">
        <f t="shared" si="6"/>
        <v>0</v>
      </c>
      <c r="N126" s="16">
        <f t="shared" si="7"/>
        <v>2.574248344999992E+16</v>
      </c>
    </row>
    <row r="127" spans="1:14">
      <c r="A127" s="14">
        <v>0.96969700000000003</v>
      </c>
      <c r="B127" s="10">
        <v>55500000000000</v>
      </c>
      <c r="C127" s="10">
        <v>0.96969700000000003</v>
      </c>
      <c r="D127" s="15"/>
      <c r="E127" s="12">
        <f t="shared" si="4"/>
        <v>0</v>
      </c>
      <c r="F127" s="16">
        <f t="shared" si="5"/>
        <v>1665149850000.0044</v>
      </c>
      <c r="I127" s="10">
        <v>10000</v>
      </c>
      <c r="J127" s="10">
        <v>88900000000000</v>
      </c>
      <c r="K127" s="10">
        <v>10000</v>
      </c>
      <c r="L127" s="15"/>
      <c r="M127" s="12">
        <f t="shared" si="6"/>
        <v>0</v>
      </c>
      <c r="N127" s="16">
        <f t="shared" si="7"/>
        <v>2.6560579500000056E+16</v>
      </c>
    </row>
    <row r="128" spans="1:14">
      <c r="B128" s="18"/>
      <c r="C128" s="18"/>
      <c r="E128" s="18"/>
      <c r="F128" s="18"/>
      <c r="I128" s="10">
        <v>12121.21</v>
      </c>
      <c r="J128" s="10">
        <v>86900000000000</v>
      </c>
      <c r="K128" s="10">
        <v>12121.21</v>
      </c>
      <c r="L128" s="15"/>
      <c r="M128" s="12">
        <f t="shared" si="6"/>
        <v>0</v>
      </c>
      <c r="N128" s="16">
        <f t="shared" si="7"/>
        <v>1.8645435899999994E+17</v>
      </c>
    </row>
    <row r="129" spans="2:14">
      <c r="B129" s="18"/>
      <c r="C129" s="18"/>
      <c r="E129" s="18"/>
      <c r="F129" s="18"/>
      <c r="I129" s="10">
        <v>15151.52</v>
      </c>
      <c r="J129" s="10">
        <v>93600000000000</v>
      </c>
      <c r="K129" s="10">
        <v>15151.52</v>
      </c>
      <c r="L129" s="15"/>
      <c r="M129" s="12">
        <f t="shared" si="6"/>
        <v>0</v>
      </c>
      <c r="N129" s="16">
        <f t="shared" si="7"/>
        <v>2.7348547750000013E+17</v>
      </c>
    </row>
    <row r="130" spans="2:14">
      <c r="B130" s="18"/>
      <c r="C130" s="18"/>
      <c r="E130" s="18"/>
      <c r="F130" s="18"/>
      <c r="I130" s="10">
        <v>18181.82</v>
      </c>
      <c r="J130" s="10">
        <v>93600000000000</v>
      </c>
      <c r="K130" s="10">
        <v>18181.82</v>
      </c>
      <c r="L130" s="15"/>
      <c r="M130" s="12">
        <f t="shared" si="6"/>
        <v>0</v>
      </c>
      <c r="N130" s="16">
        <f t="shared" si="7"/>
        <v>2.8363607999999994E+17</v>
      </c>
    </row>
    <row r="131" spans="2:14">
      <c r="B131" s="18"/>
      <c r="C131" s="18"/>
      <c r="E131" s="18"/>
      <c r="F131" s="18"/>
      <c r="I131" s="10">
        <v>21212.12</v>
      </c>
      <c r="J131" s="10">
        <v>98800000000000</v>
      </c>
      <c r="K131" s="10">
        <v>21212.12</v>
      </c>
      <c r="L131" s="15"/>
      <c r="M131" s="12">
        <f t="shared" si="6"/>
        <v>0</v>
      </c>
      <c r="N131" s="16">
        <f t="shared" si="7"/>
        <v>2.9151485999999994E+17</v>
      </c>
    </row>
    <row r="132" spans="2:14">
      <c r="B132" s="18"/>
      <c r="C132" s="18"/>
      <c r="E132" s="18"/>
      <c r="F132" s="18"/>
      <c r="I132" s="10">
        <v>24242.42</v>
      </c>
      <c r="J132" s="10">
        <v>91800000000000</v>
      </c>
      <c r="K132" s="10">
        <v>24242.42</v>
      </c>
      <c r="L132" s="15"/>
      <c r="M132" s="12">
        <f t="shared" si="6"/>
        <v>0</v>
      </c>
      <c r="N132" s="16">
        <f t="shared" si="7"/>
        <v>2.8878758999999994E+17</v>
      </c>
    </row>
    <row r="133" spans="2:14">
      <c r="B133" s="18"/>
      <c r="C133" s="18"/>
      <c r="E133" s="18"/>
      <c r="F133" s="18"/>
      <c r="I133" s="10">
        <v>27272.73</v>
      </c>
      <c r="J133" s="10">
        <v>79300000000000</v>
      </c>
      <c r="K133" s="10">
        <v>27272.73</v>
      </c>
      <c r="L133" s="15"/>
      <c r="M133" s="12">
        <f t="shared" si="6"/>
        <v>0</v>
      </c>
      <c r="N133" s="16">
        <f t="shared" si="7"/>
        <v>2.5924302050000013E+17</v>
      </c>
    </row>
    <row r="134" spans="2:14">
      <c r="B134" s="18"/>
      <c r="C134" s="18"/>
      <c r="E134" s="18"/>
      <c r="F134" s="18"/>
      <c r="I134" s="10">
        <v>30303.03</v>
      </c>
      <c r="J134" s="10">
        <v>75200000000000</v>
      </c>
      <c r="K134" s="10">
        <v>30303.03</v>
      </c>
      <c r="L134" s="15"/>
      <c r="M134" s="12">
        <f t="shared" si="6"/>
        <v>0</v>
      </c>
      <c r="N134" s="16">
        <f t="shared" si="7"/>
        <v>2.3409067499999994E+17</v>
      </c>
    </row>
    <row r="135" spans="2:14">
      <c r="B135" s="18"/>
      <c r="C135" s="18"/>
      <c r="E135" s="18"/>
      <c r="F135" s="18"/>
      <c r="I135" s="10">
        <v>33333.33</v>
      </c>
      <c r="J135" s="10">
        <v>71500000000000</v>
      </c>
      <c r="K135" s="10">
        <v>33333.33</v>
      </c>
      <c r="L135" s="15"/>
      <c r="M135" s="12">
        <f t="shared" si="6"/>
        <v>0</v>
      </c>
      <c r="N135" s="16">
        <f t="shared" si="7"/>
        <v>2.2227250500000022E+17</v>
      </c>
    </row>
    <row r="136" spans="2:14">
      <c r="B136" s="18"/>
      <c r="C136" s="18"/>
      <c r="E136" s="18"/>
      <c r="F136" s="18"/>
      <c r="I136" s="10">
        <v>36363.64</v>
      </c>
      <c r="J136" s="10">
        <v>79200000000000</v>
      </c>
      <c r="K136" s="10">
        <v>36363.64</v>
      </c>
      <c r="L136" s="15"/>
      <c r="M136" s="12">
        <f t="shared" si="6"/>
        <v>0</v>
      </c>
      <c r="N136" s="16">
        <f t="shared" si="7"/>
        <v>2.2833385849999984E+17</v>
      </c>
    </row>
    <row r="137" spans="2:14">
      <c r="B137" s="18"/>
      <c r="C137" s="18"/>
      <c r="E137" s="18"/>
      <c r="F137" s="18"/>
      <c r="I137" s="10">
        <v>39393.94</v>
      </c>
      <c r="J137" s="10">
        <v>90900000000000</v>
      </c>
      <c r="K137" s="10">
        <v>39393.94</v>
      </c>
      <c r="L137" s="15"/>
      <c r="M137" s="12">
        <f t="shared" ref="M137:M200" si="8">((L137+L136)/2)*((J136+J137)/2)*(I137-I136)</f>
        <v>0</v>
      </c>
      <c r="N137" s="16">
        <f t="shared" ref="N137:N200" si="9">((J136+J137)/2)*(I137-I136)</f>
        <v>2.5772701500000026E+17</v>
      </c>
    </row>
    <row r="138" spans="2:14">
      <c r="B138" s="18"/>
      <c r="C138" s="18"/>
      <c r="E138" s="18"/>
      <c r="F138" s="18"/>
      <c r="I138" s="10">
        <v>42424.24</v>
      </c>
      <c r="J138" s="10">
        <v>87100000000000</v>
      </c>
      <c r="K138" s="10">
        <v>42424.24</v>
      </c>
      <c r="L138" s="15"/>
      <c r="M138" s="12">
        <f t="shared" si="8"/>
        <v>0</v>
      </c>
      <c r="N138" s="16">
        <f t="shared" si="9"/>
        <v>2.6969669999999962E+17</v>
      </c>
    </row>
    <row r="139" spans="2:14">
      <c r="B139" s="18"/>
      <c r="C139" s="18"/>
      <c r="E139" s="18"/>
      <c r="F139" s="18"/>
      <c r="I139" s="10">
        <v>45454.55</v>
      </c>
      <c r="J139" s="10">
        <v>106000000000000</v>
      </c>
      <c r="K139" s="10">
        <v>45454.55</v>
      </c>
      <c r="L139" s="15"/>
      <c r="M139" s="12">
        <f t="shared" si="8"/>
        <v>0</v>
      </c>
      <c r="N139" s="16">
        <f t="shared" si="9"/>
        <v>2.9257643050000045E+17</v>
      </c>
    </row>
    <row r="140" spans="2:14">
      <c r="B140" s="18"/>
      <c r="C140" s="18"/>
      <c r="E140" s="18"/>
      <c r="F140" s="18"/>
      <c r="I140" s="10">
        <v>48484.85</v>
      </c>
      <c r="J140" s="10">
        <v>131000000000000</v>
      </c>
      <c r="K140" s="10">
        <v>48484.85</v>
      </c>
      <c r="L140" s="15"/>
      <c r="M140" s="12">
        <f t="shared" si="8"/>
        <v>0</v>
      </c>
      <c r="N140" s="16">
        <f t="shared" si="9"/>
        <v>3.5909054999999949E+17</v>
      </c>
    </row>
    <row r="141" spans="2:14">
      <c r="B141" s="18"/>
      <c r="C141" s="18"/>
      <c r="E141" s="18"/>
      <c r="F141" s="18"/>
      <c r="I141" s="10">
        <v>51515.15</v>
      </c>
      <c r="J141" s="10">
        <v>148000000000000</v>
      </c>
      <c r="K141" s="10">
        <v>51515.15</v>
      </c>
      <c r="L141" s="15"/>
      <c r="M141" s="12">
        <f t="shared" si="8"/>
        <v>0</v>
      </c>
      <c r="N141" s="16">
        <f t="shared" si="9"/>
        <v>4.2272685000000038E+17</v>
      </c>
    </row>
    <row r="142" spans="2:14">
      <c r="B142" s="18"/>
      <c r="C142" s="18"/>
      <c r="E142" s="18"/>
      <c r="F142" s="18"/>
      <c r="I142" s="10">
        <v>54545.45</v>
      </c>
      <c r="J142" s="10">
        <v>81700000000000</v>
      </c>
      <c r="K142" s="10">
        <v>54545.45</v>
      </c>
      <c r="L142" s="15"/>
      <c r="M142" s="12">
        <f t="shared" si="8"/>
        <v>0</v>
      </c>
      <c r="N142" s="16">
        <f t="shared" si="9"/>
        <v>3.4802995499999949E+17</v>
      </c>
    </row>
    <row r="143" spans="2:14">
      <c r="B143" s="18"/>
      <c r="C143" s="18"/>
      <c r="E143" s="18"/>
      <c r="F143" s="18"/>
      <c r="I143" s="10">
        <v>57575.76</v>
      </c>
      <c r="J143" s="10">
        <v>45000000000000</v>
      </c>
      <c r="K143" s="10">
        <v>57575.76</v>
      </c>
      <c r="L143" s="15"/>
      <c r="M143" s="12">
        <f t="shared" si="8"/>
        <v>0</v>
      </c>
      <c r="N143" s="16">
        <f t="shared" si="9"/>
        <v>1.9197013850000032E+17</v>
      </c>
    </row>
    <row r="144" spans="2:14">
      <c r="B144" s="18"/>
      <c r="C144" s="18"/>
      <c r="E144" s="18"/>
      <c r="F144" s="18"/>
      <c r="I144" s="10">
        <v>60606.06</v>
      </c>
      <c r="J144" s="10">
        <v>54800000000000</v>
      </c>
      <c r="K144" s="10">
        <v>60606.06</v>
      </c>
      <c r="L144" s="15"/>
      <c r="M144" s="12">
        <f t="shared" si="8"/>
        <v>0</v>
      </c>
      <c r="N144" s="16">
        <f t="shared" si="9"/>
        <v>1.5121196999999978E+17</v>
      </c>
    </row>
    <row r="145" spans="2:14">
      <c r="B145" s="18"/>
      <c r="C145" s="18"/>
      <c r="E145" s="18"/>
      <c r="F145" s="18"/>
      <c r="I145" s="10">
        <v>63636.36</v>
      </c>
      <c r="J145" s="10">
        <v>78800000000000</v>
      </c>
      <c r="K145" s="10">
        <v>63636.36</v>
      </c>
      <c r="L145" s="15"/>
      <c r="M145" s="12">
        <f t="shared" si="8"/>
        <v>0</v>
      </c>
      <c r="N145" s="16">
        <f t="shared" si="9"/>
        <v>2.0242404000000019E+17</v>
      </c>
    </row>
    <row r="146" spans="2:14">
      <c r="B146" s="18"/>
      <c r="C146" s="18"/>
      <c r="E146" s="18"/>
      <c r="F146" s="18"/>
      <c r="I146" s="10">
        <v>66666.67</v>
      </c>
      <c r="J146" s="10">
        <v>90000000000000</v>
      </c>
      <c r="K146" s="10">
        <v>66666.67</v>
      </c>
      <c r="L146" s="15"/>
      <c r="M146" s="12">
        <f t="shared" si="8"/>
        <v>0</v>
      </c>
      <c r="N146" s="16">
        <f t="shared" si="9"/>
        <v>2.5575816399999981E+17</v>
      </c>
    </row>
    <row r="147" spans="2:14">
      <c r="B147" s="18"/>
      <c r="C147" s="18"/>
      <c r="E147" s="18"/>
      <c r="F147" s="18"/>
      <c r="I147" s="10">
        <v>69696.97</v>
      </c>
      <c r="J147" s="10">
        <v>106000000000000</v>
      </c>
      <c r="K147" s="10">
        <v>69696.97</v>
      </c>
      <c r="L147" s="15"/>
      <c r="M147" s="12">
        <f t="shared" si="8"/>
        <v>0</v>
      </c>
      <c r="N147" s="16">
        <f t="shared" si="9"/>
        <v>2.9696940000000026E+17</v>
      </c>
    </row>
    <row r="148" spans="2:14">
      <c r="B148" s="18"/>
      <c r="C148" s="18"/>
      <c r="E148" s="18"/>
      <c r="F148" s="18"/>
      <c r="I148" s="10">
        <v>72727.27</v>
      </c>
      <c r="J148" s="10">
        <v>96200000000000</v>
      </c>
      <c r="K148" s="10">
        <v>72727.27</v>
      </c>
      <c r="L148" s="15"/>
      <c r="M148" s="12">
        <f t="shared" si="8"/>
        <v>0</v>
      </c>
      <c r="N148" s="16">
        <f t="shared" si="9"/>
        <v>3.0636333000000032E+17</v>
      </c>
    </row>
    <row r="149" spans="2:14">
      <c r="B149" s="18"/>
      <c r="C149" s="18"/>
      <c r="E149" s="18"/>
      <c r="F149" s="18"/>
      <c r="I149" s="10">
        <v>75757.58</v>
      </c>
      <c r="J149" s="10">
        <v>105000000000000</v>
      </c>
      <c r="K149" s="10">
        <v>75757.58</v>
      </c>
      <c r="L149" s="15"/>
      <c r="M149" s="12">
        <f t="shared" si="8"/>
        <v>0</v>
      </c>
      <c r="N149" s="16">
        <f t="shared" si="9"/>
        <v>3.0484918599999974E+17</v>
      </c>
    </row>
    <row r="150" spans="2:14">
      <c r="B150" s="18"/>
      <c r="C150" s="18"/>
      <c r="E150" s="18"/>
      <c r="F150" s="18"/>
      <c r="I150" s="10">
        <v>78787.88</v>
      </c>
      <c r="J150" s="10">
        <v>121000000000000</v>
      </c>
      <c r="K150" s="10">
        <v>78787.88</v>
      </c>
      <c r="L150" s="15"/>
      <c r="M150" s="12">
        <f t="shared" si="8"/>
        <v>0</v>
      </c>
      <c r="N150" s="16">
        <f t="shared" si="9"/>
        <v>3.4242390000000032E+17</v>
      </c>
    </row>
    <row r="151" spans="2:14">
      <c r="B151" s="18"/>
      <c r="C151" s="18"/>
      <c r="E151" s="18"/>
      <c r="F151" s="18"/>
      <c r="I151" s="10">
        <v>81818.179999999993</v>
      </c>
      <c r="J151" s="10">
        <v>139000000000000</v>
      </c>
      <c r="K151" s="10">
        <v>81818.179999999993</v>
      </c>
      <c r="L151" s="15"/>
      <c r="M151" s="12">
        <f t="shared" si="8"/>
        <v>0</v>
      </c>
      <c r="N151" s="16">
        <f t="shared" si="9"/>
        <v>3.9393899999999846E+17</v>
      </c>
    </row>
    <row r="152" spans="2:14">
      <c r="B152" s="18"/>
      <c r="C152" s="18"/>
      <c r="E152" s="18"/>
      <c r="F152" s="18"/>
      <c r="I152" s="10">
        <v>84848.48</v>
      </c>
      <c r="J152" s="10">
        <v>172000000000000</v>
      </c>
      <c r="K152" s="10">
        <v>84848.48</v>
      </c>
      <c r="L152" s="15"/>
      <c r="M152" s="12">
        <f t="shared" si="8"/>
        <v>0</v>
      </c>
      <c r="N152" s="16">
        <f t="shared" si="9"/>
        <v>4.7121165000000045E+17</v>
      </c>
    </row>
    <row r="153" spans="2:14">
      <c r="B153" s="18"/>
      <c r="C153" s="18"/>
      <c r="E153" s="18"/>
      <c r="F153" s="18"/>
      <c r="I153" s="10">
        <v>87878.79</v>
      </c>
      <c r="J153" s="10">
        <v>168000000000000</v>
      </c>
      <c r="K153" s="10">
        <v>87878.79</v>
      </c>
      <c r="L153" s="15"/>
      <c r="M153" s="12">
        <f t="shared" si="8"/>
        <v>0</v>
      </c>
      <c r="N153" s="16">
        <f t="shared" si="9"/>
        <v>5.1515269999999962E+17</v>
      </c>
    </row>
    <row r="154" spans="2:14">
      <c r="B154" s="18"/>
      <c r="C154" s="18"/>
      <c r="E154" s="18"/>
      <c r="F154" s="18"/>
      <c r="I154" s="10">
        <v>90909.09</v>
      </c>
      <c r="J154" s="10">
        <v>94500000000000</v>
      </c>
      <c r="K154" s="10">
        <v>90909.09</v>
      </c>
      <c r="L154" s="15"/>
      <c r="M154" s="12">
        <f t="shared" si="8"/>
        <v>0</v>
      </c>
      <c r="N154" s="16">
        <f t="shared" si="9"/>
        <v>3.9772687500000038E+17</v>
      </c>
    </row>
    <row r="155" spans="2:14">
      <c r="B155" s="18"/>
      <c r="C155" s="18"/>
      <c r="E155" s="18"/>
      <c r="F155" s="18"/>
      <c r="I155" s="10">
        <v>93939.39</v>
      </c>
      <c r="J155" s="10">
        <v>56800000000000</v>
      </c>
      <c r="K155" s="10">
        <v>93939.39</v>
      </c>
      <c r="L155" s="15"/>
      <c r="M155" s="12">
        <f t="shared" si="8"/>
        <v>0</v>
      </c>
      <c r="N155" s="16">
        <f t="shared" si="9"/>
        <v>2.2924219500000022E+17</v>
      </c>
    </row>
    <row r="156" spans="2:14">
      <c r="B156" s="18"/>
      <c r="C156" s="18"/>
      <c r="E156" s="18"/>
      <c r="F156" s="18"/>
      <c r="I156" s="10">
        <v>96969.7</v>
      </c>
      <c r="J156" s="10">
        <v>90000000000000</v>
      </c>
      <c r="K156" s="10">
        <v>96969.7</v>
      </c>
      <c r="L156" s="15"/>
      <c r="M156" s="12">
        <f t="shared" si="8"/>
        <v>0</v>
      </c>
      <c r="N156" s="16">
        <f t="shared" si="9"/>
        <v>2.2242475399999984E+17</v>
      </c>
    </row>
    <row r="157" spans="2:14">
      <c r="B157" s="18"/>
      <c r="C157" s="18"/>
      <c r="E157" s="18"/>
      <c r="F157" s="18"/>
      <c r="I157" s="10">
        <v>100000</v>
      </c>
      <c r="J157" s="10">
        <v>127000000000000</v>
      </c>
      <c r="K157" s="10">
        <v>100000</v>
      </c>
      <c r="L157" s="15"/>
      <c r="M157" s="12">
        <f t="shared" si="8"/>
        <v>0</v>
      </c>
      <c r="N157" s="16">
        <f t="shared" si="9"/>
        <v>3.2878755000000032E+17</v>
      </c>
    </row>
    <row r="158" spans="2:14">
      <c r="B158" s="18"/>
      <c r="C158" s="18"/>
      <c r="E158" s="18"/>
      <c r="F158" s="18"/>
      <c r="I158" s="10">
        <v>121212.1</v>
      </c>
      <c r="J158" s="10">
        <v>157000000000000</v>
      </c>
      <c r="K158" s="10">
        <v>121212.1</v>
      </c>
      <c r="L158" s="15"/>
      <c r="M158" s="12">
        <f t="shared" si="8"/>
        <v>0</v>
      </c>
      <c r="N158" s="16">
        <f t="shared" si="9"/>
        <v>3.012118200000001E+18</v>
      </c>
    </row>
    <row r="159" spans="2:14">
      <c r="B159" s="18"/>
      <c r="C159" s="18"/>
      <c r="E159" s="18"/>
      <c r="F159" s="18"/>
      <c r="I159" s="10">
        <v>151515.20000000001</v>
      </c>
      <c r="J159" s="10">
        <v>133000000000000</v>
      </c>
      <c r="K159" s="10">
        <v>151515.20000000001</v>
      </c>
      <c r="L159" s="15"/>
      <c r="M159" s="12">
        <f t="shared" si="8"/>
        <v>0</v>
      </c>
      <c r="N159" s="16">
        <f t="shared" si="9"/>
        <v>4.393949500000001E+18</v>
      </c>
    </row>
    <row r="160" spans="2:14">
      <c r="B160" s="18"/>
      <c r="C160" s="18"/>
      <c r="E160" s="18"/>
      <c r="F160" s="18"/>
      <c r="I160" s="10">
        <v>181818.2</v>
      </c>
      <c r="J160" s="10">
        <v>244000000000000</v>
      </c>
      <c r="K160" s="10">
        <v>181818.2</v>
      </c>
      <c r="L160" s="15"/>
      <c r="M160" s="12">
        <f t="shared" si="8"/>
        <v>0</v>
      </c>
      <c r="N160" s="16">
        <f t="shared" si="9"/>
        <v>5.7121155E+18</v>
      </c>
    </row>
    <row r="161" spans="2:14">
      <c r="B161" s="18"/>
      <c r="C161" s="18"/>
      <c r="E161" s="18"/>
      <c r="F161" s="18"/>
      <c r="I161" s="10">
        <v>212121.2</v>
      </c>
      <c r="J161" s="10">
        <v>136000000000000</v>
      </c>
      <c r="K161" s="10">
        <v>212121.2</v>
      </c>
      <c r="L161" s="15"/>
      <c r="M161" s="12">
        <f t="shared" si="8"/>
        <v>0</v>
      </c>
      <c r="N161" s="16">
        <f t="shared" si="9"/>
        <v>5.75757E+18</v>
      </c>
    </row>
    <row r="162" spans="2:14">
      <c r="B162" s="18"/>
      <c r="C162" s="18"/>
      <c r="E162" s="18"/>
      <c r="F162" s="18"/>
      <c r="I162" s="10">
        <v>242424.2</v>
      </c>
      <c r="J162" s="10">
        <v>99400000000000</v>
      </c>
      <c r="K162" s="10">
        <v>242424.2</v>
      </c>
      <c r="L162" s="15"/>
      <c r="M162" s="12">
        <f t="shared" si="8"/>
        <v>0</v>
      </c>
      <c r="N162" s="16">
        <f t="shared" si="9"/>
        <v>3.5666631E+18</v>
      </c>
    </row>
    <row r="163" spans="2:14">
      <c r="B163" s="18"/>
      <c r="C163" s="18"/>
      <c r="E163" s="18"/>
      <c r="F163" s="18"/>
      <c r="I163" s="10">
        <v>272727.3</v>
      </c>
      <c r="J163" s="10">
        <v>115000000000000</v>
      </c>
      <c r="K163" s="10">
        <v>272727.3</v>
      </c>
      <c r="L163" s="15"/>
      <c r="M163" s="12">
        <f t="shared" si="8"/>
        <v>0</v>
      </c>
      <c r="N163" s="16">
        <f t="shared" si="9"/>
        <v>3.2484923199999974E+18</v>
      </c>
    </row>
    <row r="164" spans="2:14">
      <c r="B164" s="18"/>
      <c r="C164" s="18"/>
      <c r="E164" s="18"/>
      <c r="F164" s="18"/>
      <c r="I164" s="10">
        <v>303030.3</v>
      </c>
      <c r="J164" s="10">
        <v>168000000000000</v>
      </c>
      <c r="K164" s="10">
        <v>303030.3</v>
      </c>
      <c r="L164" s="15"/>
      <c r="M164" s="12">
        <f t="shared" si="8"/>
        <v>0</v>
      </c>
      <c r="N164" s="16">
        <f t="shared" si="9"/>
        <v>4.2878745E+18</v>
      </c>
    </row>
    <row r="165" spans="2:14">
      <c r="B165" s="18"/>
      <c r="C165" s="18"/>
      <c r="E165" s="18"/>
      <c r="F165" s="18"/>
      <c r="I165" s="10">
        <v>333333.3</v>
      </c>
      <c r="J165" s="10">
        <v>188000000000000</v>
      </c>
      <c r="K165" s="10">
        <v>333333.3</v>
      </c>
      <c r="L165" s="15"/>
      <c r="M165" s="12">
        <f t="shared" si="8"/>
        <v>0</v>
      </c>
      <c r="N165" s="16">
        <f t="shared" si="9"/>
        <v>5.393934E+18</v>
      </c>
    </row>
    <row r="166" spans="2:14">
      <c r="B166" s="18"/>
      <c r="C166" s="18"/>
      <c r="E166" s="18"/>
      <c r="F166" s="18"/>
      <c r="I166" s="10">
        <v>363636.4</v>
      </c>
      <c r="J166" s="10">
        <v>136000000000000</v>
      </c>
      <c r="K166" s="10">
        <v>363636.4</v>
      </c>
      <c r="L166" s="15"/>
      <c r="M166" s="12">
        <f t="shared" si="8"/>
        <v>0</v>
      </c>
      <c r="N166" s="16">
        <f t="shared" si="9"/>
        <v>4.9091022000000061E+18</v>
      </c>
    </row>
    <row r="167" spans="2:14">
      <c r="B167" s="18"/>
      <c r="C167" s="18"/>
      <c r="E167" s="18"/>
      <c r="F167" s="18"/>
      <c r="I167" s="10">
        <v>393939.4</v>
      </c>
      <c r="J167" s="10">
        <v>162000000000000</v>
      </c>
      <c r="K167" s="10">
        <v>393939.4</v>
      </c>
      <c r="L167" s="15"/>
      <c r="M167" s="12">
        <f t="shared" si="8"/>
        <v>0</v>
      </c>
      <c r="N167" s="16">
        <f t="shared" si="9"/>
        <v>4.515147E+18</v>
      </c>
    </row>
    <row r="168" spans="2:14">
      <c r="B168" s="18"/>
      <c r="C168" s="18"/>
      <c r="E168" s="18"/>
      <c r="F168" s="18"/>
      <c r="I168" s="10">
        <v>424242.4</v>
      </c>
      <c r="J168" s="10">
        <v>204000000000000</v>
      </c>
      <c r="K168" s="10">
        <v>424242.4</v>
      </c>
      <c r="L168" s="15"/>
      <c r="M168" s="12">
        <f t="shared" si="8"/>
        <v>0</v>
      </c>
      <c r="N168" s="16">
        <f t="shared" si="9"/>
        <v>5.545449E+18</v>
      </c>
    </row>
    <row r="169" spans="2:14">
      <c r="B169" s="18"/>
      <c r="C169" s="18"/>
      <c r="E169" s="18"/>
      <c r="F169" s="18"/>
      <c r="I169" s="10">
        <v>454545.5</v>
      </c>
      <c r="J169" s="10">
        <v>254000000000000</v>
      </c>
      <c r="K169" s="10">
        <v>454545.5</v>
      </c>
      <c r="L169" s="15"/>
      <c r="M169" s="12">
        <f t="shared" si="8"/>
        <v>0</v>
      </c>
      <c r="N169" s="16">
        <f t="shared" si="9"/>
        <v>6.9394098999999949E+18</v>
      </c>
    </row>
    <row r="170" spans="2:14">
      <c r="B170" s="18"/>
      <c r="C170" s="18"/>
      <c r="E170" s="18"/>
      <c r="F170" s="18"/>
      <c r="I170" s="10">
        <v>484848.5</v>
      </c>
      <c r="J170" s="10">
        <v>208000000000000</v>
      </c>
      <c r="K170" s="10">
        <v>484848.5</v>
      </c>
      <c r="L170" s="15"/>
      <c r="M170" s="12">
        <f t="shared" si="8"/>
        <v>0</v>
      </c>
      <c r="N170" s="16">
        <f t="shared" si="9"/>
        <v>6.999993E+18</v>
      </c>
    </row>
    <row r="171" spans="2:14">
      <c r="B171" s="18"/>
      <c r="C171" s="18"/>
      <c r="E171" s="18"/>
      <c r="F171" s="18"/>
      <c r="I171" s="10">
        <v>515151.5</v>
      </c>
      <c r="J171" s="10">
        <v>198000000000000</v>
      </c>
      <c r="K171" s="10">
        <v>515151.5</v>
      </c>
      <c r="L171" s="15"/>
      <c r="M171" s="12">
        <f t="shared" si="8"/>
        <v>0</v>
      </c>
      <c r="N171" s="16">
        <f t="shared" si="9"/>
        <v>6.151509E+18</v>
      </c>
    </row>
    <row r="172" spans="2:14">
      <c r="B172" s="18"/>
      <c r="C172" s="18"/>
      <c r="E172" s="18"/>
      <c r="F172" s="18"/>
      <c r="I172" s="10">
        <v>545454.5</v>
      </c>
      <c r="J172" s="10">
        <v>239000000000000</v>
      </c>
      <c r="K172" s="10">
        <v>545454.5</v>
      </c>
      <c r="L172" s="15"/>
      <c r="M172" s="12">
        <f t="shared" si="8"/>
        <v>0</v>
      </c>
      <c r="N172" s="16">
        <f t="shared" si="9"/>
        <v>6.6212055E+18</v>
      </c>
    </row>
    <row r="173" spans="2:14">
      <c r="B173" s="18"/>
      <c r="C173" s="18"/>
      <c r="E173" s="18"/>
      <c r="F173" s="18"/>
      <c r="I173" s="10">
        <v>575757.6</v>
      </c>
      <c r="J173" s="10">
        <v>254000000000000</v>
      </c>
      <c r="K173" s="10">
        <v>575757.6</v>
      </c>
      <c r="L173" s="15"/>
      <c r="M173" s="12">
        <f t="shared" si="8"/>
        <v>0</v>
      </c>
      <c r="N173" s="16">
        <f t="shared" si="9"/>
        <v>7.4697141499999939E+18</v>
      </c>
    </row>
    <row r="174" spans="2:14">
      <c r="B174" s="18"/>
      <c r="C174" s="18"/>
      <c r="E174" s="18"/>
      <c r="F174" s="18"/>
      <c r="I174" s="10">
        <v>606060.6</v>
      </c>
      <c r="J174" s="10">
        <v>257000000000000</v>
      </c>
      <c r="K174" s="10">
        <v>606060.6</v>
      </c>
      <c r="L174" s="15"/>
      <c r="M174" s="12">
        <f t="shared" si="8"/>
        <v>0</v>
      </c>
      <c r="N174" s="16">
        <f t="shared" si="9"/>
        <v>7.7424165E+18</v>
      </c>
    </row>
    <row r="175" spans="2:14">
      <c r="B175" s="18"/>
      <c r="C175" s="18"/>
      <c r="E175" s="18"/>
      <c r="F175" s="18"/>
      <c r="I175" s="10">
        <v>636363.6</v>
      </c>
      <c r="J175" s="10">
        <v>221000000000000</v>
      </c>
      <c r="K175" s="10">
        <v>636363.6</v>
      </c>
      <c r="L175" s="15"/>
      <c r="M175" s="12">
        <f t="shared" si="8"/>
        <v>0</v>
      </c>
      <c r="N175" s="16">
        <f t="shared" si="9"/>
        <v>7.242417E+18</v>
      </c>
    </row>
    <row r="176" spans="2:14">
      <c r="B176" s="18"/>
      <c r="C176" s="18"/>
      <c r="E176" s="18"/>
      <c r="F176" s="18"/>
      <c r="I176" s="10">
        <v>666666.69999999995</v>
      </c>
      <c r="J176" s="10">
        <v>212000000000000</v>
      </c>
      <c r="K176" s="10">
        <v>666666.69999999995</v>
      </c>
      <c r="L176" s="15"/>
      <c r="M176" s="12">
        <f t="shared" si="8"/>
        <v>0</v>
      </c>
      <c r="N176" s="16">
        <f t="shared" si="9"/>
        <v>6.5606211499999949E+18</v>
      </c>
    </row>
    <row r="177" spans="2:14">
      <c r="B177" s="18"/>
      <c r="C177" s="18"/>
      <c r="E177" s="18"/>
      <c r="F177" s="18"/>
      <c r="I177" s="10">
        <v>696969.7</v>
      </c>
      <c r="J177" s="10">
        <v>271000000000000</v>
      </c>
      <c r="K177" s="10">
        <v>696969.7</v>
      </c>
      <c r="L177" s="15"/>
      <c r="M177" s="12">
        <f t="shared" si="8"/>
        <v>0</v>
      </c>
      <c r="N177" s="16">
        <f t="shared" si="9"/>
        <v>7.3181745E+18</v>
      </c>
    </row>
    <row r="178" spans="2:14">
      <c r="B178" s="18"/>
      <c r="C178" s="18"/>
      <c r="E178" s="18"/>
      <c r="F178" s="18"/>
      <c r="I178" s="10">
        <v>727272.7</v>
      </c>
      <c r="J178" s="10">
        <v>283000000000000</v>
      </c>
      <c r="K178" s="10">
        <v>727272.7</v>
      </c>
      <c r="L178" s="15"/>
      <c r="M178" s="12">
        <f t="shared" si="8"/>
        <v>0</v>
      </c>
      <c r="N178" s="16">
        <f t="shared" si="9"/>
        <v>8.393931E+18</v>
      </c>
    </row>
    <row r="179" spans="2:14">
      <c r="B179" s="18"/>
      <c r="C179" s="18"/>
      <c r="E179" s="18"/>
      <c r="F179" s="18"/>
      <c r="I179" s="10">
        <v>757575.8</v>
      </c>
      <c r="J179" s="10">
        <v>293000000000000</v>
      </c>
      <c r="K179" s="10">
        <v>757575.8</v>
      </c>
      <c r="L179" s="15"/>
      <c r="M179" s="12">
        <f t="shared" si="8"/>
        <v>0</v>
      </c>
      <c r="N179" s="16">
        <f t="shared" si="9"/>
        <v>8.7272928000000266E+18</v>
      </c>
    </row>
    <row r="180" spans="2:14">
      <c r="B180" s="18"/>
      <c r="C180" s="18"/>
      <c r="E180" s="18"/>
      <c r="F180" s="18"/>
      <c r="I180" s="10">
        <v>787878.8</v>
      </c>
      <c r="J180" s="10">
        <v>329000000000000</v>
      </c>
      <c r="K180" s="10">
        <v>787878.8</v>
      </c>
      <c r="L180" s="15"/>
      <c r="M180" s="12">
        <f t="shared" si="8"/>
        <v>0</v>
      </c>
      <c r="N180" s="16">
        <f t="shared" si="9"/>
        <v>9.424233E+18</v>
      </c>
    </row>
    <row r="181" spans="2:14">
      <c r="B181" s="18"/>
      <c r="C181" s="18"/>
      <c r="E181" s="18"/>
      <c r="F181" s="18"/>
      <c r="I181" s="10">
        <v>818181.8</v>
      </c>
      <c r="J181" s="10">
        <v>315000000000000</v>
      </c>
      <c r="K181" s="10">
        <v>818181.8</v>
      </c>
      <c r="L181" s="15"/>
      <c r="M181" s="12">
        <f t="shared" si="8"/>
        <v>0</v>
      </c>
      <c r="N181" s="16">
        <f t="shared" si="9"/>
        <v>9.757566E+18</v>
      </c>
    </row>
    <row r="182" spans="2:14">
      <c r="B182" s="18"/>
      <c r="C182" s="18"/>
      <c r="E182" s="18"/>
      <c r="F182" s="18"/>
      <c r="I182" s="10">
        <v>848484.8</v>
      </c>
      <c r="J182" s="10">
        <v>387000000000000</v>
      </c>
      <c r="K182" s="10">
        <v>848484.8</v>
      </c>
      <c r="L182" s="15"/>
      <c r="M182" s="12">
        <f t="shared" si="8"/>
        <v>0</v>
      </c>
      <c r="N182" s="16">
        <f t="shared" si="9"/>
        <v>1.0636353E+19</v>
      </c>
    </row>
    <row r="183" spans="2:14">
      <c r="B183" s="18"/>
      <c r="C183" s="18"/>
      <c r="E183" s="18"/>
      <c r="F183" s="18"/>
      <c r="I183" s="10">
        <v>878787.9</v>
      </c>
      <c r="J183" s="10">
        <v>356000000000000</v>
      </c>
      <c r="K183" s="10">
        <v>878787.9</v>
      </c>
      <c r="L183" s="15"/>
      <c r="M183" s="12">
        <f t="shared" si="8"/>
        <v>0</v>
      </c>
      <c r="N183" s="16">
        <f t="shared" si="9"/>
        <v>1.1257601649999991E+19</v>
      </c>
    </row>
    <row r="184" spans="2:14">
      <c r="B184" s="18"/>
      <c r="C184" s="18"/>
      <c r="E184" s="18"/>
      <c r="F184" s="18"/>
      <c r="I184" s="10">
        <v>909090.9</v>
      </c>
      <c r="J184" s="10">
        <v>324000000000000</v>
      </c>
      <c r="K184" s="10">
        <v>909090.9</v>
      </c>
      <c r="L184" s="15"/>
      <c r="M184" s="12">
        <f t="shared" si="8"/>
        <v>0</v>
      </c>
      <c r="N184" s="16">
        <f t="shared" si="9"/>
        <v>1.030302E+19</v>
      </c>
    </row>
    <row r="185" spans="2:14">
      <c r="B185" s="18"/>
      <c r="C185" s="18"/>
      <c r="E185" s="18"/>
      <c r="F185" s="18"/>
      <c r="I185" s="10">
        <v>939393.9</v>
      </c>
      <c r="J185" s="10">
        <v>325000000000000</v>
      </c>
      <c r="K185" s="10">
        <v>939393.9</v>
      </c>
      <c r="L185" s="15"/>
      <c r="M185" s="12">
        <f t="shared" si="8"/>
        <v>0</v>
      </c>
      <c r="N185" s="16">
        <f t="shared" si="9"/>
        <v>9.8333235E+18</v>
      </c>
    </row>
    <row r="186" spans="2:14">
      <c r="B186" s="18"/>
      <c r="C186" s="18"/>
      <c r="E186" s="18"/>
      <c r="F186" s="18"/>
      <c r="I186" s="10">
        <v>969697</v>
      </c>
      <c r="J186" s="10">
        <v>331000000000000</v>
      </c>
      <c r="K186" s="10">
        <v>969697</v>
      </c>
      <c r="L186" s="15"/>
      <c r="M186" s="12">
        <f t="shared" si="8"/>
        <v>0</v>
      </c>
      <c r="N186" s="16">
        <f t="shared" si="9"/>
        <v>9.9394167999999918E+18</v>
      </c>
    </row>
    <row r="187" spans="2:14">
      <c r="B187" s="18"/>
      <c r="C187" s="18"/>
      <c r="E187" s="18"/>
      <c r="F187" s="18"/>
      <c r="I187" s="10">
        <v>1000000</v>
      </c>
      <c r="J187" s="10">
        <v>349000000000000</v>
      </c>
      <c r="K187" s="10">
        <v>1000000</v>
      </c>
      <c r="L187" s="15"/>
      <c r="M187" s="12">
        <f t="shared" si="8"/>
        <v>0</v>
      </c>
      <c r="N187" s="16">
        <f t="shared" si="9"/>
        <v>1.030302E+19</v>
      </c>
    </row>
    <row r="188" spans="2:14">
      <c r="B188" s="18"/>
      <c r="C188" s="18"/>
      <c r="E188" s="18"/>
      <c r="F188" s="18"/>
      <c r="I188" s="10">
        <v>1212121</v>
      </c>
      <c r="J188" s="10">
        <v>352000000000000</v>
      </c>
      <c r="K188" s="10">
        <v>1212121</v>
      </c>
      <c r="L188" s="15"/>
      <c r="M188" s="12">
        <f t="shared" si="8"/>
        <v>0</v>
      </c>
      <c r="N188" s="16">
        <f t="shared" si="9"/>
        <v>7.4348410500000006E+19</v>
      </c>
    </row>
    <row r="189" spans="2:14">
      <c r="B189" s="18"/>
      <c r="C189" s="18"/>
      <c r="E189" s="18"/>
      <c r="F189" s="18"/>
      <c r="I189" s="10">
        <v>1515152</v>
      </c>
      <c r="J189" s="10">
        <v>340000000000000</v>
      </c>
      <c r="K189" s="10">
        <v>1515152</v>
      </c>
      <c r="L189" s="15"/>
      <c r="M189" s="12">
        <f t="shared" si="8"/>
        <v>0</v>
      </c>
      <c r="N189" s="16">
        <f t="shared" si="9"/>
        <v>1.0484872600000001E+20</v>
      </c>
    </row>
    <row r="190" spans="2:14">
      <c r="B190" s="18"/>
      <c r="C190" s="18"/>
      <c r="E190" s="18"/>
      <c r="F190" s="18"/>
      <c r="I190" s="10">
        <v>1818182</v>
      </c>
      <c r="J190" s="10">
        <v>362000000000000</v>
      </c>
      <c r="K190" s="10">
        <v>1818182</v>
      </c>
      <c r="L190" s="15"/>
      <c r="M190" s="12">
        <f t="shared" si="8"/>
        <v>0</v>
      </c>
      <c r="N190" s="16">
        <f t="shared" si="9"/>
        <v>1.0636352999999999E+20</v>
      </c>
    </row>
    <row r="191" spans="2:14">
      <c r="B191" s="18"/>
      <c r="C191" s="18"/>
      <c r="E191" s="18"/>
      <c r="F191" s="18"/>
      <c r="I191" s="10">
        <v>2121212</v>
      </c>
      <c r="J191" s="10">
        <v>373000000000000</v>
      </c>
      <c r="K191" s="10">
        <v>2121212</v>
      </c>
      <c r="L191" s="15"/>
      <c r="M191" s="12">
        <f t="shared" si="8"/>
        <v>0</v>
      </c>
      <c r="N191" s="16">
        <f t="shared" si="9"/>
        <v>1.11363525E+20</v>
      </c>
    </row>
    <row r="192" spans="2:14">
      <c r="B192" s="18"/>
      <c r="C192" s="18"/>
      <c r="E192" s="18"/>
      <c r="F192" s="18"/>
      <c r="I192" s="10">
        <v>2424242</v>
      </c>
      <c r="J192" s="10">
        <v>362000000000000</v>
      </c>
      <c r="K192" s="10">
        <v>2424242</v>
      </c>
      <c r="L192" s="15"/>
      <c r="M192" s="12">
        <f t="shared" si="8"/>
        <v>0</v>
      </c>
      <c r="N192" s="16">
        <f t="shared" si="9"/>
        <v>1.11363525E+20</v>
      </c>
    </row>
    <row r="193" spans="2:14">
      <c r="B193" s="18"/>
      <c r="C193" s="18"/>
      <c r="E193" s="18"/>
      <c r="F193" s="18"/>
      <c r="I193" s="10">
        <v>2727273</v>
      </c>
      <c r="J193" s="10">
        <v>365000000000000</v>
      </c>
      <c r="K193" s="10">
        <v>2727273</v>
      </c>
      <c r="L193" s="15"/>
      <c r="M193" s="12">
        <f t="shared" si="8"/>
        <v>0</v>
      </c>
      <c r="N193" s="16">
        <f t="shared" si="9"/>
        <v>1.101517685E+20</v>
      </c>
    </row>
    <row r="194" spans="2:14">
      <c r="B194" s="18"/>
      <c r="C194" s="18"/>
      <c r="E194" s="18"/>
      <c r="F194" s="18"/>
      <c r="I194" s="10">
        <v>3030303</v>
      </c>
      <c r="J194" s="10">
        <v>361000000000000</v>
      </c>
      <c r="K194" s="10">
        <v>3030303</v>
      </c>
      <c r="L194" s="15"/>
      <c r="M194" s="12">
        <f t="shared" si="8"/>
        <v>0</v>
      </c>
      <c r="N194" s="16">
        <f t="shared" si="9"/>
        <v>1.0999988999999999E+20</v>
      </c>
    </row>
    <row r="195" spans="2:14">
      <c r="B195" s="18"/>
      <c r="C195" s="18"/>
      <c r="E195" s="18"/>
      <c r="F195" s="18"/>
      <c r="I195" s="10">
        <v>3333333</v>
      </c>
      <c r="J195" s="10">
        <v>341000000000000</v>
      </c>
      <c r="K195" s="10">
        <v>3333333</v>
      </c>
      <c r="L195" s="15"/>
      <c r="M195" s="12">
        <f t="shared" si="8"/>
        <v>0</v>
      </c>
      <c r="N195" s="16">
        <f t="shared" si="9"/>
        <v>1.0636352999999999E+20</v>
      </c>
    </row>
    <row r="196" spans="2:14">
      <c r="B196" s="18"/>
      <c r="C196" s="18"/>
      <c r="E196" s="18"/>
      <c r="F196" s="18"/>
      <c r="I196" s="10">
        <v>3636364</v>
      </c>
      <c r="J196" s="10">
        <v>325000000000000</v>
      </c>
      <c r="K196" s="10">
        <v>3636364</v>
      </c>
      <c r="L196" s="15"/>
      <c r="M196" s="12">
        <f t="shared" si="8"/>
        <v>0</v>
      </c>
      <c r="N196" s="16">
        <f t="shared" si="9"/>
        <v>1.00909323E+20</v>
      </c>
    </row>
    <row r="197" spans="2:14">
      <c r="B197" s="18"/>
      <c r="C197" s="18"/>
      <c r="E197" s="18"/>
      <c r="F197" s="18"/>
      <c r="I197" s="10">
        <v>3939394</v>
      </c>
      <c r="J197" s="10">
        <v>325000000000000</v>
      </c>
      <c r="K197" s="10">
        <v>3939394</v>
      </c>
      <c r="L197" s="15"/>
      <c r="M197" s="12">
        <f t="shared" si="8"/>
        <v>0</v>
      </c>
      <c r="N197" s="16">
        <f t="shared" si="9"/>
        <v>9.8484750000000008E+19</v>
      </c>
    </row>
    <row r="198" spans="2:14">
      <c r="B198" s="18"/>
      <c r="C198" s="18"/>
      <c r="E198" s="18"/>
      <c r="F198" s="18"/>
      <c r="I198" s="10">
        <v>4242424</v>
      </c>
      <c r="J198" s="10">
        <v>356000000000000</v>
      </c>
      <c r="K198" s="10">
        <v>4242424</v>
      </c>
      <c r="L198" s="15"/>
      <c r="M198" s="12">
        <f t="shared" si="8"/>
        <v>0</v>
      </c>
      <c r="N198" s="16">
        <f t="shared" si="9"/>
        <v>1.03181715E+20</v>
      </c>
    </row>
    <row r="199" spans="2:14">
      <c r="B199" s="18"/>
      <c r="C199" s="18"/>
      <c r="E199" s="18"/>
      <c r="F199" s="18"/>
      <c r="I199" s="10">
        <v>4545455</v>
      </c>
      <c r="J199" s="10">
        <v>296000000000000</v>
      </c>
      <c r="K199" s="10">
        <v>4545455</v>
      </c>
      <c r="L199" s="15"/>
      <c r="M199" s="12">
        <f t="shared" si="8"/>
        <v>0</v>
      </c>
      <c r="N199" s="16">
        <f t="shared" si="9"/>
        <v>9.8788105999999992E+19</v>
      </c>
    </row>
    <row r="200" spans="2:14">
      <c r="B200" s="18"/>
      <c r="C200" s="18"/>
      <c r="E200" s="18"/>
      <c r="F200" s="18"/>
      <c r="I200" s="10">
        <v>4848485</v>
      </c>
      <c r="J200" s="10">
        <v>273000000000000</v>
      </c>
      <c r="K200" s="10">
        <v>4848485</v>
      </c>
      <c r="L200" s="15"/>
      <c r="M200" s="12">
        <f t="shared" si="8"/>
        <v>0</v>
      </c>
      <c r="N200" s="16">
        <f t="shared" si="9"/>
        <v>8.6212035000000004E+19</v>
      </c>
    </row>
    <row r="201" spans="2:14">
      <c r="B201" s="18"/>
      <c r="C201" s="18"/>
      <c r="E201" s="18"/>
      <c r="F201" s="18"/>
      <c r="I201" s="10">
        <v>5151515</v>
      </c>
      <c r="J201" s="10">
        <v>254000000000000</v>
      </c>
      <c r="K201" s="10">
        <v>5151515</v>
      </c>
      <c r="L201" s="15"/>
      <c r="M201" s="12">
        <f t="shared" ref="M201:M246" si="10">((L201+L200)/2)*((J200+J201)/2)*(I201-I200)</f>
        <v>0</v>
      </c>
      <c r="N201" s="16">
        <f t="shared" ref="N201:N246" si="11">((J200+J201)/2)*(I201-I200)</f>
        <v>7.9848404999999996E+19</v>
      </c>
    </row>
    <row r="202" spans="2:14">
      <c r="B202" s="18"/>
      <c r="C202" s="18"/>
      <c r="E202" s="18"/>
      <c r="F202" s="18"/>
      <c r="I202" s="10">
        <v>5454545</v>
      </c>
      <c r="J202" s="10">
        <v>220000000000000</v>
      </c>
      <c r="K202" s="10">
        <v>5454545</v>
      </c>
      <c r="L202" s="15"/>
      <c r="M202" s="12">
        <f t="shared" si="10"/>
        <v>0</v>
      </c>
      <c r="N202" s="16">
        <f t="shared" si="11"/>
        <v>7.181811E+19</v>
      </c>
    </row>
    <row r="203" spans="2:14">
      <c r="B203" s="18"/>
      <c r="C203" s="18"/>
      <c r="E203" s="18"/>
      <c r="F203" s="18"/>
      <c r="I203" s="10">
        <v>5757576</v>
      </c>
      <c r="J203" s="10">
        <v>187000000000000</v>
      </c>
      <c r="K203" s="10">
        <v>5757576</v>
      </c>
      <c r="L203" s="15"/>
      <c r="M203" s="12">
        <f t="shared" si="10"/>
        <v>0</v>
      </c>
      <c r="N203" s="16">
        <f t="shared" si="11"/>
        <v>6.1666808499999998E+19</v>
      </c>
    </row>
    <row r="204" spans="2:14">
      <c r="B204" s="18"/>
      <c r="C204" s="18"/>
      <c r="E204" s="18"/>
      <c r="F204" s="18"/>
      <c r="I204" s="10">
        <v>6060606</v>
      </c>
      <c r="J204" s="10">
        <v>166000000000000</v>
      </c>
      <c r="K204" s="10">
        <v>6060606</v>
      </c>
      <c r="L204" s="15"/>
      <c r="M204" s="12">
        <f t="shared" si="10"/>
        <v>0</v>
      </c>
      <c r="N204" s="16">
        <f t="shared" si="11"/>
        <v>5.3484795000000004E+19</v>
      </c>
    </row>
    <row r="205" spans="2:14">
      <c r="B205" s="18"/>
      <c r="C205" s="18"/>
      <c r="E205" s="18"/>
      <c r="F205" s="18"/>
      <c r="I205" s="10">
        <v>6363636</v>
      </c>
      <c r="J205" s="10">
        <v>158000000000000</v>
      </c>
      <c r="K205" s="10">
        <v>6363636</v>
      </c>
      <c r="L205" s="15"/>
      <c r="M205" s="12">
        <f t="shared" si="10"/>
        <v>0</v>
      </c>
      <c r="N205" s="16">
        <f t="shared" si="11"/>
        <v>4.909086E+19</v>
      </c>
    </row>
    <row r="206" spans="2:14">
      <c r="B206" s="18"/>
      <c r="C206" s="18"/>
      <c r="E206" s="18"/>
      <c r="F206" s="18"/>
      <c r="I206" s="10">
        <v>6666667</v>
      </c>
      <c r="J206" s="10">
        <v>127000000000000</v>
      </c>
      <c r="K206" s="10">
        <v>6666667</v>
      </c>
      <c r="L206" s="15"/>
      <c r="M206" s="12">
        <f t="shared" si="10"/>
        <v>0</v>
      </c>
      <c r="N206" s="16">
        <f t="shared" si="11"/>
        <v>4.3181917500000002E+19</v>
      </c>
    </row>
    <row r="207" spans="2:14">
      <c r="B207" s="18"/>
      <c r="C207" s="18"/>
      <c r="E207" s="18"/>
      <c r="F207" s="18"/>
      <c r="I207" s="10">
        <v>6969697</v>
      </c>
      <c r="J207" s="10">
        <v>115000000000000</v>
      </c>
      <c r="K207" s="10">
        <v>6969697</v>
      </c>
      <c r="L207" s="15"/>
      <c r="M207" s="12">
        <f t="shared" si="10"/>
        <v>0</v>
      </c>
      <c r="N207" s="16">
        <f t="shared" si="11"/>
        <v>3.666663E+19</v>
      </c>
    </row>
    <row r="208" spans="2:14">
      <c r="B208" s="18"/>
      <c r="C208" s="18"/>
      <c r="E208" s="18"/>
      <c r="F208" s="18"/>
      <c r="I208" s="10">
        <v>7272727</v>
      </c>
      <c r="J208" s="10">
        <v>90800000000000</v>
      </c>
      <c r="K208" s="10">
        <v>7272727</v>
      </c>
      <c r="L208" s="15"/>
      <c r="M208" s="12">
        <f t="shared" si="10"/>
        <v>0</v>
      </c>
      <c r="N208" s="16">
        <f t="shared" si="11"/>
        <v>3.1181787E+19</v>
      </c>
    </row>
    <row r="209" spans="1:14">
      <c r="B209" s="18"/>
      <c r="C209" s="18"/>
      <c r="E209" s="18"/>
      <c r="F209" s="18"/>
      <c r="I209" s="10">
        <v>7575758</v>
      </c>
      <c r="J209" s="10">
        <v>70100000000000</v>
      </c>
      <c r="K209" s="10">
        <v>7575758</v>
      </c>
      <c r="L209" s="15"/>
      <c r="M209" s="12">
        <f t="shared" si="10"/>
        <v>0</v>
      </c>
      <c r="N209" s="16">
        <f t="shared" si="11"/>
        <v>2.4378843950000001E+19</v>
      </c>
    </row>
    <row r="210" spans="1:14">
      <c r="B210" s="18"/>
      <c r="C210" s="18"/>
      <c r="E210" s="18"/>
      <c r="F210" s="18"/>
      <c r="I210" s="10">
        <v>7878788</v>
      </c>
      <c r="J210" s="10">
        <v>56700000000000</v>
      </c>
      <c r="K210" s="10">
        <v>7878788</v>
      </c>
      <c r="L210" s="15"/>
      <c r="M210" s="12">
        <f t="shared" si="10"/>
        <v>0</v>
      </c>
      <c r="N210" s="16">
        <f t="shared" si="11"/>
        <v>1.9212102E+19</v>
      </c>
    </row>
    <row r="211" spans="1:14">
      <c r="B211" s="18"/>
      <c r="C211" s="18"/>
      <c r="E211" s="18"/>
      <c r="F211" s="18"/>
      <c r="I211" s="10">
        <v>8181818</v>
      </c>
      <c r="J211" s="10">
        <v>41600000000000</v>
      </c>
      <c r="K211" s="10">
        <v>8181818</v>
      </c>
      <c r="L211" s="15"/>
      <c r="M211" s="12">
        <f t="shared" si="10"/>
        <v>0</v>
      </c>
      <c r="N211" s="16">
        <f t="shared" si="11"/>
        <v>1.48939245E+19</v>
      </c>
    </row>
    <row r="212" spans="1:14">
      <c r="B212" s="18"/>
      <c r="C212" s="18"/>
      <c r="E212" s="18"/>
      <c r="F212" s="18"/>
      <c r="I212" s="10">
        <v>8484848</v>
      </c>
      <c r="J212" s="10">
        <v>31200000000000</v>
      </c>
      <c r="K212" s="10">
        <v>8484848</v>
      </c>
      <c r="L212" s="15"/>
      <c r="M212" s="12">
        <f t="shared" si="10"/>
        <v>0</v>
      </c>
      <c r="N212" s="16">
        <f t="shared" si="11"/>
        <v>1.1030292E+19</v>
      </c>
    </row>
    <row r="213" spans="1:14">
      <c r="B213" s="18"/>
      <c r="C213" s="18"/>
      <c r="E213" s="18"/>
      <c r="F213" s="18"/>
      <c r="I213" s="10">
        <v>8787879</v>
      </c>
      <c r="J213" s="10">
        <v>23500000000000</v>
      </c>
      <c r="K213" s="10">
        <v>8787879</v>
      </c>
      <c r="L213" s="15"/>
      <c r="M213" s="12">
        <f t="shared" si="10"/>
        <v>0</v>
      </c>
      <c r="N213" s="16">
        <f t="shared" si="11"/>
        <v>8.28789785E+18</v>
      </c>
    </row>
    <row r="214" spans="1:14">
      <c r="B214" s="18"/>
      <c r="C214" s="18"/>
      <c r="E214" s="18"/>
      <c r="F214" s="18"/>
      <c r="I214" s="10">
        <v>9090909</v>
      </c>
      <c r="J214" s="10">
        <v>15800000000000</v>
      </c>
      <c r="K214" s="10">
        <v>9090909</v>
      </c>
      <c r="L214" s="15"/>
      <c r="M214" s="12">
        <f t="shared" si="10"/>
        <v>0</v>
      </c>
      <c r="N214" s="16">
        <f t="shared" si="11"/>
        <v>5.9545395E+18</v>
      </c>
    </row>
    <row r="215" spans="1:14">
      <c r="B215" s="18"/>
      <c r="C215" s="18"/>
      <c r="E215" s="18"/>
      <c r="F215" s="18"/>
      <c r="I215" s="10">
        <v>9393939</v>
      </c>
      <c r="J215" s="10">
        <v>10000000000000</v>
      </c>
      <c r="K215" s="10">
        <v>9393939</v>
      </c>
      <c r="L215" s="15"/>
      <c r="M215" s="12">
        <f t="shared" si="10"/>
        <v>0</v>
      </c>
      <c r="N215" s="16">
        <f t="shared" si="11"/>
        <v>3.909087E+18</v>
      </c>
    </row>
    <row r="216" spans="1:14">
      <c r="B216" s="18"/>
      <c r="C216" s="18"/>
      <c r="E216" s="18"/>
      <c r="F216" s="18"/>
      <c r="I216" s="10">
        <v>9696970</v>
      </c>
      <c r="J216" s="10">
        <v>7410000000000</v>
      </c>
      <c r="K216" s="10">
        <v>9696970</v>
      </c>
      <c r="L216" s="15"/>
      <c r="M216" s="12">
        <f t="shared" si="10"/>
        <v>0</v>
      </c>
      <c r="N216" s="16">
        <f t="shared" si="11"/>
        <v>2.637884855E+18</v>
      </c>
    </row>
    <row r="217" spans="1:14">
      <c r="B217" s="18"/>
      <c r="C217" s="18"/>
      <c r="E217" s="18"/>
      <c r="F217" s="18"/>
      <c r="I217" s="10">
        <v>10000000</v>
      </c>
      <c r="J217" s="10">
        <v>4080000000000</v>
      </c>
      <c r="K217" s="10">
        <v>10000000</v>
      </c>
      <c r="L217" s="15"/>
      <c r="M217" s="12">
        <f t="shared" si="10"/>
        <v>0</v>
      </c>
      <c r="N217" s="16">
        <f t="shared" si="11"/>
        <v>1.74090735E+18</v>
      </c>
    </row>
    <row r="218" spans="1:14">
      <c r="B218" s="18"/>
      <c r="C218" s="18"/>
      <c r="E218" s="18"/>
      <c r="F218" s="18"/>
      <c r="I218" s="10">
        <v>12121210</v>
      </c>
      <c r="J218" s="10">
        <v>2580000000000</v>
      </c>
      <c r="K218" s="10">
        <v>12121210</v>
      </c>
      <c r="L218" s="15"/>
      <c r="M218" s="12">
        <f t="shared" si="10"/>
        <v>0</v>
      </c>
      <c r="N218" s="16">
        <f t="shared" si="11"/>
        <v>7.0636293E+18</v>
      </c>
    </row>
    <row r="219" spans="1:14">
      <c r="A219" s="18"/>
      <c r="B219" s="18"/>
      <c r="C219" s="18"/>
      <c r="E219" s="18"/>
      <c r="F219" s="18"/>
      <c r="I219" s="10">
        <v>15151520</v>
      </c>
      <c r="J219" s="10">
        <v>1300000000000</v>
      </c>
      <c r="K219" s="10">
        <v>15151520</v>
      </c>
      <c r="L219" s="15"/>
      <c r="M219" s="12">
        <f t="shared" si="10"/>
        <v>0</v>
      </c>
      <c r="N219" s="16">
        <f t="shared" si="11"/>
        <v>5.8788014E+18</v>
      </c>
    </row>
    <row r="220" spans="1:14">
      <c r="A220" s="18"/>
      <c r="B220" s="18"/>
      <c r="C220" s="18"/>
      <c r="E220" s="18"/>
      <c r="F220" s="18"/>
      <c r="I220" s="10">
        <v>18181820</v>
      </c>
      <c r="J220" s="10">
        <v>592000000000</v>
      </c>
      <c r="K220" s="10">
        <v>18181820</v>
      </c>
      <c r="L220" s="15"/>
      <c r="M220" s="12">
        <f t="shared" si="10"/>
        <v>0</v>
      </c>
      <c r="N220" s="16">
        <f t="shared" si="11"/>
        <v>2.8666638E+18</v>
      </c>
    </row>
    <row r="221" spans="1:14">
      <c r="A221" s="18"/>
      <c r="B221" s="18"/>
      <c r="C221" s="18"/>
      <c r="E221" s="18"/>
      <c r="F221" s="18"/>
      <c r="I221" s="10">
        <v>21212120</v>
      </c>
      <c r="J221" s="10">
        <v>290000000000</v>
      </c>
      <c r="K221" s="10">
        <v>21212120</v>
      </c>
      <c r="L221" s="15"/>
      <c r="M221" s="12">
        <f t="shared" si="10"/>
        <v>0</v>
      </c>
      <c r="N221" s="16">
        <f t="shared" si="11"/>
        <v>1.3363623E+18</v>
      </c>
    </row>
    <row r="222" spans="1:14">
      <c r="A222" s="18"/>
      <c r="B222" s="18"/>
      <c r="C222" s="18"/>
      <c r="E222" s="18"/>
      <c r="F222" s="18"/>
      <c r="I222" s="10">
        <v>24242420</v>
      </c>
      <c r="J222" s="10">
        <v>28600000000</v>
      </c>
      <c r="K222" s="10">
        <v>24242420</v>
      </c>
      <c r="L222" s="15"/>
      <c r="M222" s="12">
        <f t="shared" si="10"/>
        <v>0</v>
      </c>
      <c r="N222" s="16">
        <f t="shared" si="11"/>
        <v>4.8272679E+17</v>
      </c>
    </row>
    <row r="223" spans="1:14">
      <c r="A223" s="18"/>
      <c r="B223" s="18"/>
      <c r="C223" s="18"/>
      <c r="E223" s="18"/>
      <c r="F223" s="18"/>
      <c r="I223" s="10">
        <v>27272730</v>
      </c>
      <c r="J223" s="10">
        <v>31900000000</v>
      </c>
      <c r="K223" s="10">
        <v>27272730</v>
      </c>
      <c r="L223" s="15"/>
      <c r="M223" s="12">
        <f t="shared" si="10"/>
        <v>0</v>
      </c>
      <c r="N223" s="16">
        <f t="shared" si="11"/>
        <v>9.16668775E+16</v>
      </c>
    </row>
    <row r="224" spans="1:14">
      <c r="A224" s="18"/>
      <c r="B224" s="18"/>
      <c r="C224" s="18"/>
      <c r="E224" s="18"/>
      <c r="F224" s="18"/>
      <c r="I224" s="10">
        <v>30303030</v>
      </c>
      <c r="J224" s="10">
        <v>21400000000</v>
      </c>
      <c r="K224" s="10">
        <v>30303030</v>
      </c>
      <c r="L224" s="15"/>
      <c r="M224" s="12">
        <f t="shared" si="10"/>
        <v>0</v>
      </c>
      <c r="N224" s="16">
        <f t="shared" si="11"/>
        <v>8.0757495E+16</v>
      </c>
    </row>
    <row r="225" spans="1:14">
      <c r="A225" s="18"/>
      <c r="B225" s="18"/>
      <c r="C225" s="18"/>
      <c r="E225" s="18"/>
      <c r="F225" s="18"/>
      <c r="I225" s="10">
        <v>33333330</v>
      </c>
      <c r="J225" s="10">
        <v>0</v>
      </c>
      <c r="K225" s="10">
        <v>33333330</v>
      </c>
      <c r="L225" s="15"/>
      <c r="M225" s="12">
        <f t="shared" si="10"/>
        <v>0</v>
      </c>
      <c r="N225" s="16">
        <f t="shared" si="11"/>
        <v>3.242421E+16</v>
      </c>
    </row>
    <row r="226" spans="1:14">
      <c r="A226" s="18"/>
      <c r="B226" s="18"/>
      <c r="C226" s="18"/>
      <c r="E226" s="18"/>
      <c r="F226" s="18"/>
      <c r="I226" s="10">
        <v>36363640</v>
      </c>
      <c r="J226" s="10">
        <v>0</v>
      </c>
      <c r="K226" s="10">
        <v>36363640</v>
      </c>
      <c r="L226" s="15"/>
      <c r="M226" s="12">
        <f t="shared" si="10"/>
        <v>0</v>
      </c>
      <c r="N226" s="16">
        <f t="shared" si="11"/>
        <v>0</v>
      </c>
    </row>
    <row r="227" spans="1:14">
      <c r="A227" s="18"/>
      <c r="B227" s="18"/>
      <c r="C227" s="18"/>
      <c r="E227" s="18"/>
      <c r="F227" s="18"/>
      <c r="I227" s="10">
        <v>39393940</v>
      </c>
      <c r="J227" s="10">
        <v>0</v>
      </c>
      <c r="K227" s="10">
        <v>39393940</v>
      </c>
      <c r="L227" s="15"/>
      <c r="M227" s="12">
        <f t="shared" si="10"/>
        <v>0</v>
      </c>
      <c r="N227" s="16">
        <f t="shared" si="11"/>
        <v>0</v>
      </c>
    </row>
    <row r="228" spans="1:14">
      <c r="A228" s="18"/>
      <c r="B228" s="18"/>
      <c r="C228" s="18"/>
      <c r="E228" s="18"/>
      <c r="F228" s="18"/>
      <c r="I228" s="10">
        <v>42424240</v>
      </c>
      <c r="J228" s="10">
        <v>0</v>
      </c>
      <c r="K228" s="10">
        <v>42424240</v>
      </c>
      <c r="L228" s="15"/>
      <c r="M228" s="12">
        <f t="shared" si="10"/>
        <v>0</v>
      </c>
      <c r="N228" s="16">
        <f t="shared" si="11"/>
        <v>0</v>
      </c>
    </row>
    <row r="229" spans="1:14">
      <c r="A229" s="18"/>
      <c r="B229" s="18"/>
      <c r="C229" s="18"/>
      <c r="E229" s="18"/>
      <c r="F229" s="18"/>
      <c r="I229" s="10">
        <v>45454550</v>
      </c>
      <c r="J229" s="10">
        <v>0</v>
      </c>
      <c r="K229" s="10">
        <v>45454550</v>
      </c>
      <c r="L229" s="15"/>
      <c r="M229" s="12">
        <f t="shared" si="10"/>
        <v>0</v>
      </c>
      <c r="N229" s="16">
        <f t="shared" si="11"/>
        <v>0</v>
      </c>
    </row>
    <row r="230" spans="1:14">
      <c r="A230" s="18"/>
      <c r="B230" s="18"/>
      <c r="C230" s="18"/>
      <c r="E230" s="18"/>
      <c r="F230" s="18"/>
      <c r="I230" s="10">
        <v>48484850</v>
      </c>
      <c r="J230" s="10">
        <v>0</v>
      </c>
      <c r="K230" s="10">
        <v>48484850</v>
      </c>
      <c r="L230" s="15"/>
      <c r="M230" s="12">
        <f t="shared" si="10"/>
        <v>0</v>
      </c>
      <c r="N230" s="16">
        <f t="shared" si="11"/>
        <v>0</v>
      </c>
    </row>
    <row r="231" spans="1:14">
      <c r="A231" s="18"/>
      <c r="B231" s="18"/>
      <c r="C231" s="18"/>
      <c r="E231" s="18"/>
      <c r="F231" s="18"/>
      <c r="I231" s="10">
        <v>51515150</v>
      </c>
      <c r="J231" s="10">
        <v>0</v>
      </c>
      <c r="K231" s="10">
        <v>51515150</v>
      </c>
      <c r="L231" s="15"/>
      <c r="M231" s="12">
        <f t="shared" si="10"/>
        <v>0</v>
      </c>
      <c r="N231" s="16">
        <f t="shared" si="11"/>
        <v>0</v>
      </c>
    </row>
    <row r="232" spans="1:14">
      <c r="A232" s="18"/>
      <c r="B232" s="18"/>
      <c r="C232" s="18"/>
      <c r="E232" s="18"/>
      <c r="F232" s="18"/>
      <c r="I232" s="10">
        <v>54545450</v>
      </c>
      <c r="J232" s="10">
        <v>0</v>
      </c>
      <c r="K232" s="10">
        <v>54545450</v>
      </c>
      <c r="L232" s="15"/>
      <c r="M232" s="12">
        <f t="shared" si="10"/>
        <v>0</v>
      </c>
      <c r="N232" s="16">
        <f t="shared" si="11"/>
        <v>0</v>
      </c>
    </row>
    <row r="233" spans="1:14">
      <c r="A233" s="18"/>
      <c r="B233" s="18"/>
      <c r="C233" s="18"/>
      <c r="E233" s="18"/>
      <c r="F233" s="18"/>
      <c r="I233" s="10">
        <v>57575760</v>
      </c>
      <c r="J233" s="10">
        <v>0</v>
      </c>
      <c r="K233" s="10">
        <v>57575760</v>
      </c>
      <c r="L233" s="15"/>
      <c r="M233" s="12">
        <f t="shared" si="10"/>
        <v>0</v>
      </c>
      <c r="N233" s="16">
        <f t="shared" si="11"/>
        <v>0</v>
      </c>
    </row>
    <row r="234" spans="1:14">
      <c r="A234" s="18"/>
      <c r="B234" s="18"/>
      <c r="C234" s="18"/>
      <c r="E234" s="18"/>
      <c r="F234" s="18"/>
      <c r="I234" s="10">
        <v>60606060</v>
      </c>
      <c r="J234" s="10">
        <v>0</v>
      </c>
      <c r="K234" s="10">
        <v>60606060</v>
      </c>
      <c r="L234" s="15"/>
      <c r="M234" s="12">
        <f t="shared" si="10"/>
        <v>0</v>
      </c>
      <c r="N234" s="16">
        <f t="shared" si="11"/>
        <v>0</v>
      </c>
    </row>
    <row r="235" spans="1:14">
      <c r="A235" s="18"/>
      <c r="B235" s="18"/>
      <c r="C235" s="18"/>
      <c r="E235" s="18"/>
      <c r="F235" s="18"/>
      <c r="I235" s="10">
        <v>63636360</v>
      </c>
      <c r="J235" s="10">
        <v>0</v>
      </c>
      <c r="K235" s="10">
        <v>63636360</v>
      </c>
      <c r="L235" s="15"/>
      <c r="M235" s="12">
        <f t="shared" si="10"/>
        <v>0</v>
      </c>
      <c r="N235" s="16">
        <f t="shared" si="11"/>
        <v>0</v>
      </c>
    </row>
    <row r="236" spans="1:14">
      <c r="A236" s="18"/>
      <c r="B236" s="18"/>
      <c r="C236" s="18"/>
      <c r="E236" s="18"/>
      <c r="F236" s="18"/>
      <c r="I236" s="10">
        <v>66666670</v>
      </c>
      <c r="J236" s="10">
        <v>0</v>
      </c>
      <c r="K236" s="10">
        <v>66666670</v>
      </c>
      <c r="L236" s="15"/>
      <c r="M236" s="12">
        <f t="shared" si="10"/>
        <v>0</v>
      </c>
      <c r="N236" s="16">
        <f t="shared" si="11"/>
        <v>0</v>
      </c>
    </row>
    <row r="237" spans="1:14">
      <c r="A237" s="18"/>
      <c r="B237" s="18"/>
      <c r="C237" s="18"/>
      <c r="E237" s="18"/>
      <c r="F237" s="18"/>
      <c r="I237" s="10">
        <v>69696970</v>
      </c>
      <c r="J237" s="10">
        <v>0</v>
      </c>
      <c r="K237" s="10">
        <v>69696970</v>
      </c>
      <c r="L237" s="15"/>
      <c r="M237" s="12">
        <f t="shared" si="10"/>
        <v>0</v>
      </c>
      <c r="N237" s="16">
        <f t="shared" si="11"/>
        <v>0</v>
      </c>
    </row>
    <row r="238" spans="1:14">
      <c r="A238" s="18"/>
      <c r="B238" s="18"/>
      <c r="C238" s="18"/>
      <c r="E238" s="18"/>
      <c r="F238" s="18"/>
      <c r="I238" s="10">
        <v>72727270</v>
      </c>
      <c r="J238" s="10">
        <v>0</v>
      </c>
      <c r="K238" s="10">
        <v>72727270</v>
      </c>
      <c r="L238" s="15"/>
      <c r="M238" s="12">
        <f t="shared" si="10"/>
        <v>0</v>
      </c>
      <c r="N238" s="16">
        <f t="shared" si="11"/>
        <v>0</v>
      </c>
    </row>
    <row r="239" spans="1:14">
      <c r="A239" s="18"/>
      <c r="B239" s="18"/>
      <c r="C239" s="18"/>
      <c r="E239" s="18"/>
      <c r="F239" s="18"/>
      <c r="I239" s="10">
        <v>75757580</v>
      </c>
      <c r="J239" s="10">
        <v>0</v>
      </c>
      <c r="K239" s="10">
        <v>75757580</v>
      </c>
      <c r="L239" s="15"/>
      <c r="M239" s="12">
        <f t="shared" si="10"/>
        <v>0</v>
      </c>
      <c r="N239" s="16">
        <f t="shared" si="11"/>
        <v>0</v>
      </c>
    </row>
    <row r="240" spans="1:14">
      <c r="A240" s="18"/>
      <c r="B240" s="18"/>
      <c r="C240" s="18"/>
      <c r="E240" s="18"/>
      <c r="F240" s="18"/>
      <c r="I240" s="10">
        <v>78787880</v>
      </c>
      <c r="J240" s="10">
        <v>0</v>
      </c>
      <c r="K240" s="10">
        <v>78787880</v>
      </c>
      <c r="L240" s="15"/>
      <c r="M240" s="12">
        <f t="shared" si="10"/>
        <v>0</v>
      </c>
      <c r="N240" s="16">
        <f t="shared" si="11"/>
        <v>0</v>
      </c>
    </row>
    <row r="241" spans="1:14">
      <c r="A241" s="18"/>
      <c r="B241" s="18"/>
      <c r="C241" s="18"/>
      <c r="E241" s="18"/>
      <c r="F241" s="18"/>
      <c r="I241" s="10">
        <v>81818180</v>
      </c>
      <c r="J241" s="10">
        <v>0</v>
      </c>
      <c r="K241" s="10">
        <v>81818180</v>
      </c>
      <c r="L241" s="15"/>
      <c r="M241" s="12">
        <f t="shared" si="10"/>
        <v>0</v>
      </c>
      <c r="N241" s="16">
        <f t="shared" si="11"/>
        <v>0</v>
      </c>
    </row>
    <row r="242" spans="1:14">
      <c r="A242" s="18"/>
      <c r="B242" s="18"/>
      <c r="C242" s="18"/>
      <c r="E242" s="18"/>
      <c r="F242" s="18"/>
      <c r="I242" s="10">
        <v>84848480</v>
      </c>
      <c r="J242" s="10">
        <v>0</v>
      </c>
      <c r="K242" s="10">
        <v>84848480</v>
      </c>
      <c r="L242" s="15"/>
      <c r="M242" s="12">
        <f t="shared" si="10"/>
        <v>0</v>
      </c>
      <c r="N242" s="16">
        <f t="shared" si="11"/>
        <v>0</v>
      </c>
    </row>
    <row r="243" spans="1:14">
      <c r="A243" s="18"/>
      <c r="B243" s="18"/>
      <c r="C243" s="18"/>
      <c r="E243" s="18"/>
      <c r="F243" s="18"/>
      <c r="I243" s="10">
        <v>87878790</v>
      </c>
      <c r="J243" s="10">
        <v>0</v>
      </c>
      <c r="K243" s="10">
        <v>87878790</v>
      </c>
      <c r="L243" s="15"/>
      <c r="M243" s="12">
        <f t="shared" si="10"/>
        <v>0</v>
      </c>
      <c r="N243" s="16">
        <f t="shared" si="11"/>
        <v>0</v>
      </c>
    </row>
    <row r="244" spans="1:14">
      <c r="A244" s="18"/>
      <c r="B244" s="18"/>
      <c r="C244" s="18"/>
      <c r="E244" s="18"/>
      <c r="F244" s="18"/>
      <c r="I244" s="10">
        <v>90909090</v>
      </c>
      <c r="J244" s="10">
        <v>0</v>
      </c>
      <c r="K244" s="10">
        <v>90909090</v>
      </c>
      <c r="L244" s="15"/>
      <c r="M244" s="12">
        <f t="shared" si="10"/>
        <v>0</v>
      </c>
      <c r="N244" s="16">
        <f t="shared" si="11"/>
        <v>0</v>
      </c>
    </row>
    <row r="245" spans="1:14">
      <c r="A245" s="18"/>
      <c r="B245" s="18"/>
      <c r="C245" s="18"/>
      <c r="E245" s="18"/>
      <c r="F245" s="18"/>
      <c r="I245" s="10">
        <v>93939390</v>
      </c>
      <c r="J245" s="10">
        <v>0</v>
      </c>
      <c r="K245" s="10">
        <v>93939390</v>
      </c>
      <c r="L245" s="15"/>
      <c r="M245" s="12">
        <f t="shared" si="10"/>
        <v>0</v>
      </c>
      <c r="N245" s="16">
        <f t="shared" si="11"/>
        <v>0</v>
      </c>
    </row>
    <row r="246" spans="1:14">
      <c r="A246" s="18"/>
      <c r="B246" s="18"/>
      <c r="C246" s="18"/>
      <c r="E246" s="18"/>
      <c r="F246" s="18"/>
      <c r="I246" s="10">
        <v>96969700</v>
      </c>
      <c r="J246" s="10">
        <v>0</v>
      </c>
      <c r="K246" s="10">
        <v>96969700</v>
      </c>
      <c r="L246" s="15"/>
      <c r="M246" s="12">
        <f t="shared" si="10"/>
        <v>0</v>
      </c>
      <c r="N246" s="16">
        <f t="shared" si="11"/>
        <v>0</v>
      </c>
    </row>
    <row r="247" spans="1:14">
      <c r="A247" s="18"/>
      <c r="B247" s="18"/>
      <c r="C247" s="18"/>
      <c r="E247" s="18"/>
      <c r="F247" s="18"/>
    </row>
    <row r="248" spans="1:14">
      <c r="A248" s="18"/>
      <c r="B248" s="18"/>
      <c r="C248" s="18"/>
      <c r="E248" s="18"/>
      <c r="F248" s="18"/>
    </row>
    <row r="249" spans="1:14">
      <c r="A249" s="18"/>
      <c r="B249" s="18"/>
      <c r="C249" s="18"/>
      <c r="E249" s="18"/>
      <c r="F249" s="18"/>
    </row>
    <row r="250" spans="1:14">
      <c r="A250" s="18"/>
      <c r="B250" s="18"/>
      <c r="C250" s="18"/>
      <c r="E250" s="18"/>
      <c r="F250" s="18"/>
    </row>
    <row r="251" spans="1:14">
      <c r="A251" s="18"/>
      <c r="B251" s="18"/>
      <c r="C251" s="18"/>
      <c r="E251" s="18"/>
      <c r="F251" s="18"/>
    </row>
    <row r="252" spans="1:14">
      <c r="A252" s="18"/>
      <c r="B252" s="18"/>
      <c r="C252" s="18"/>
      <c r="E252" s="18"/>
      <c r="F252" s="18"/>
    </row>
    <row r="253" spans="1:14">
      <c r="A253" s="18"/>
      <c r="B253" s="18"/>
      <c r="C253" s="18"/>
      <c r="E253" s="18"/>
      <c r="F253" s="18"/>
    </row>
    <row r="254" spans="1:14">
      <c r="A254" s="18"/>
      <c r="B254" s="18"/>
      <c r="C254" s="18"/>
      <c r="E254" s="18"/>
      <c r="F254" s="18"/>
    </row>
    <row r="255" spans="1:14">
      <c r="A255" s="18"/>
      <c r="B255" s="18"/>
      <c r="C255" s="18"/>
      <c r="E255" s="18"/>
      <c r="F255" s="18"/>
    </row>
    <row r="256" spans="1:14">
      <c r="A256" s="18"/>
      <c r="B256" s="18"/>
      <c r="C256" s="18"/>
      <c r="E256" s="18"/>
      <c r="F256" s="18"/>
    </row>
    <row r="257" spans="1:6">
      <c r="A257" s="18"/>
      <c r="B257" s="18"/>
      <c r="C257" s="18"/>
      <c r="E257" s="18"/>
      <c r="F257" s="18"/>
    </row>
    <row r="258" spans="1:6">
      <c r="A258" s="18"/>
      <c r="B258" s="18"/>
      <c r="C258" s="18"/>
      <c r="E258" s="18"/>
      <c r="F258" s="18"/>
    </row>
    <row r="259" spans="1:6">
      <c r="A259" s="18"/>
      <c r="B259" s="18"/>
      <c r="C259" s="18"/>
      <c r="E259" s="18"/>
      <c r="F259" s="18"/>
    </row>
    <row r="260" spans="1:6">
      <c r="A260" s="18"/>
      <c r="B260" s="18"/>
      <c r="C260" s="18"/>
      <c r="E260" s="18"/>
      <c r="F260" s="18"/>
    </row>
    <row r="261" spans="1:6">
      <c r="A261" s="18"/>
      <c r="B261" s="18"/>
      <c r="C261" s="18"/>
      <c r="E261" s="18"/>
      <c r="F261" s="18"/>
    </row>
    <row r="262" spans="1:6">
      <c r="A262" s="18"/>
      <c r="B262" s="18"/>
      <c r="C262" s="18"/>
      <c r="E262" s="18"/>
      <c r="F262" s="18"/>
    </row>
    <row r="263" spans="1:6">
      <c r="A263" s="18"/>
      <c r="B263" s="18"/>
      <c r="C263" s="18"/>
      <c r="E263" s="18"/>
      <c r="F263" s="18"/>
    </row>
    <row r="264" spans="1:6">
      <c r="A264" s="18"/>
      <c r="B264" s="18"/>
      <c r="C264" s="18"/>
      <c r="E264" s="18"/>
      <c r="F264" s="18"/>
    </row>
    <row r="265" spans="1:6">
      <c r="A265" s="18"/>
      <c r="B265" s="18"/>
      <c r="C265" s="18"/>
      <c r="E265" s="18"/>
      <c r="F265" s="18"/>
    </row>
    <row r="266" spans="1:6">
      <c r="A266" s="18"/>
      <c r="B266" s="18"/>
      <c r="C266" s="18"/>
      <c r="E266" s="18"/>
      <c r="F266" s="18"/>
    </row>
    <row r="267" spans="1:6">
      <c r="A267" s="18"/>
      <c r="B267" s="18"/>
      <c r="C267" s="18"/>
      <c r="E267" s="18"/>
      <c r="F267" s="18"/>
    </row>
    <row r="268" spans="1:6">
      <c r="A268" s="18"/>
      <c r="B268" s="18"/>
      <c r="C268" s="18"/>
      <c r="E268" s="18"/>
      <c r="F268" s="18"/>
    </row>
    <row r="269" spans="1:6">
      <c r="A269" s="18"/>
      <c r="B269" s="18"/>
      <c r="C269" s="18"/>
      <c r="E269" s="18"/>
      <c r="F269" s="18"/>
    </row>
    <row r="270" spans="1:6">
      <c r="A270" s="18"/>
      <c r="B270" s="18"/>
      <c r="C270" s="18"/>
      <c r="E270" s="18"/>
      <c r="F270" s="18"/>
    </row>
    <row r="271" spans="1:6">
      <c r="A271" s="18"/>
      <c r="B271" s="18"/>
      <c r="C271" s="18"/>
      <c r="E271" s="18"/>
      <c r="F271" s="18"/>
    </row>
    <row r="272" spans="1:6">
      <c r="A272" s="18"/>
      <c r="B272" s="18"/>
      <c r="C272" s="18"/>
      <c r="E272" s="18"/>
      <c r="F272" s="18"/>
    </row>
    <row r="273" spans="1:6">
      <c r="A273" s="18"/>
      <c r="B273" s="18"/>
      <c r="C273" s="18"/>
      <c r="E273" s="18"/>
      <c r="F273" s="18"/>
    </row>
    <row r="274" spans="1:6">
      <c r="A274" s="18"/>
      <c r="B274" s="18"/>
      <c r="C274" s="18"/>
      <c r="E274" s="18"/>
      <c r="F274" s="18"/>
    </row>
    <row r="275" spans="1:6">
      <c r="A275" s="18"/>
      <c r="B275" s="18"/>
      <c r="C275" s="18"/>
      <c r="E275" s="18"/>
      <c r="F275" s="18"/>
    </row>
    <row r="276" spans="1:6">
      <c r="A276" s="18"/>
      <c r="B276" s="18"/>
      <c r="C276" s="18"/>
      <c r="E276" s="18"/>
      <c r="F276" s="18"/>
    </row>
    <row r="277" spans="1:6">
      <c r="A277" s="18"/>
      <c r="B277" s="18"/>
      <c r="C277" s="18"/>
      <c r="E277" s="18"/>
      <c r="F277" s="18"/>
    </row>
    <row r="278" spans="1:6">
      <c r="A278" s="18"/>
      <c r="B278" s="18"/>
      <c r="C278" s="18"/>
      <c r="E278" s="18"/>
      <c r="F278" s="18"/>
    </row>
    <row r="279" spans="1:6">
      <c r="A279" s="18"/>
      <c r="B279" s="18"/>
      <c r="C279" s="18"/>
      <c r="E279" s="18"/>
      <c r="F279" s="18"/>
    </row>
    <row r="280" spans="1:6">
      <c r="A280" s="18"/>
      <c r="B280" s="18"/>
      <c r="C280" s="18"/>
      <c r="E280" s="18"/>
      <c r="F280" s="18"/>
    </row>
    <row r="281" spans="1:6">
      <c r="A281" s="18"/>
      <c r="B281" s="18"/>
      <c r="C281" s="18"/>
      <c r="E281" s="18"/>
      <c r="F281" s="18"/>
    </row>
    <row r="282" spans="1:6">
      <c r="A282" s="18"/>
      <c r="B282" s="18"/>
      <c r="C282" s="18"/>
      <c r="E282" s="18"/>
      <c r="F282" s="18"/>
    </row>
    <row r="283" spans="1:6">
      <c r="A283" s="18"/>
      <c r="B283" s="18"/>
      <c r="C283" s="18"/>
      <c r="E283" s="18"/>
      <c r="F283" s="18"/>
    </row>
    <row r="284" spans="1:6">
      <c r="A284" s="18"/>
      <c r="B284" s="18"/>
      <c r="C284" s="18"/>
      <c r="E284" s="18"/>
      <c r="F284" s="18"/>
    </row>
    <row r="285" spans="1:6">
      <c r="A285" s="18"/>
      <c r="B285" s="18"/>
      <c r="C285" s="18"/>
      <c r="E285" s="18"/>
      <c r="F285" s="18"/>
    </row>
    <row r="286" spans="1:6">
      <c r="A286" s="18"/>
      <c r="B286" s="18"/>
      <c r="C286" s="18"/>
      <c r="E286" s="18"/>
      <c r="F286" s="18"/>
    </row>
    <row r="287" spans="1:6">
      <c r="A287" s="18"/>
      <c r="B287" s="18"/>
      <c r="C287" s="18"/>
      <c r="E287" s="18"/>
      <c r="F287" s="18"/>
    </row>
    <row r="288" spans="1:6">
      <c r="A288" s="18"/>
      <c r="B288" s="18"/>
      <c r="C288" s="18"/>
      <c r="E288" s="18"/>
      <c r="F288" s="18"/>
    </row>
    <row r="289" spans="1:6">
      <c r="A289" s="18"/>
      <c r="B289" s="18"/>
      <c r="C289" s="18"/>
      <c r="E289" s="18"/>
      <c r="F289" s="18"/>
    </row>
    <row r="290" spans="1:6">
      <c r="A290" s="18"/>
      <c r="B290" s="18"/>
      <c r="C290" s="18"/>
      <c r="E290" s="18"/>
      <c r="F290" s="18"/>
    </row>
    <row r="291" spans="1:6">
      <c r="A291" s="18"/>
      <c r="B291" s="18"/>
      <c r="C291" s="18"/>
      <c r="E291" s="18"/>
      <c r="F291" s="18"/>
    </row>
    <row r="292" spans="1:6">
      <c r="A292" s="18"/>
      <c r="B292" s="18"/>
      <c r="C292" s="18"/>
      <c r="E292" s="18"/>
      <c r="F292" s="18"/>
    </row>
    <row r="293" spans="1:6">
      <c r="A293" s="18"/>
      <c r="B293" s="18"/>
      <c r="C293" s="18"/>
      <c r="E293" s="18"/>
      <c r="F293" s="18"/>
    </row>
    <row r="294" spans="1:6">
      <c r="A294" s="18"/>
      <c r="B294" s="18"/>
      <c r="C294" s="18"/>
      <c r="E294" s="18"/>
      <c r="F294" s="18"/>
    </row>
    <row r="295" spans="1:6">
      <c r="A295" s="18"/>
      <c r="B295" s="18"/>
      <c r="C295" s="18"/>
      <c r="E295" s="18"/>
      <c r="F295" s="18"/>
    </row>
    <row r="296" spans="1:6">
      <c r="A296" s="18"/>
      <c r="B296" s="18"/>
      <c r="C296" s="18"/>
      <c r="E296" s="18"/>
      <c r="F296" s="18"/>
    </row>
    <row r="297" spans="1:6">
      <c r="A297" s="18"/>
      <c r="B297" s="18"/>
      <c r="C297" s="18"/>
      <c r="E297" s="18"/>
      <c r="F297" s="18"/>
    </row>
    <row r="298" spans="1:6">
      <c r="A298" s="18"/>
      <c r="B298" s="18"/>
      <c r="C298" s="18"/>
      <c r="E298" s="18"/>
      <c r="F298" s="18"/>
    </row>
    <row r="299" spans="1:6">
      <c r="A299" s="18"/>
      <c r="B299" s="18"/>
      <c r="C299" s="18"/>
      <c r="E299" s="18"/>
      <c r="F299" s="18"/>
    </row>
    <row r="300" spans="1:6">
      <c r="A300" s="18"/>
      <c r="B300" s="18"/>
      <c r="C300" s="18"/>
      <c r="E300" s="18"/>
      <c r="F300" s="18"/>
    </row>
    <row r="301" spans="1:6">
      <c r="A301" s="18"/>
      <c r="B301" s="18"/>
      <c r="C301" s="18"/>
      <c r="E301" s="18"/>
      <c r="F301" s="18"/>
    </row>
    <row r="302" spans="1:6">
      <c r="A302" s="18"/>
      <c r="B302" s="18"/>
      <c r="C302" s="18"/>
      <c r="E302" s="18"/>
      <c r="F302" s="18"/>
    </row>
    <row r="303" spans="1:6">
      <c r="A303" s="18"/>
      <c r="B303" s="18"/>
      <c r="C303" s="18"/>
      <c r="E303" s="18"/>
      <c r="F303" s="18"/>
    </row>
    <row r="304" spans="1:6">
      <c r="A304" s="18"/>
      <c r="B304" s="18"/>
      <c r="C304" s="18"/>
      <c r="E304" s="18"/>
      <c r="F304" s="18"/>
    </row>
    <row r="305" spans="1:6">
      <c r="A305" s="18"/>
      <c r="B305" s="18"/>
      <c r="C305" s="18"/>
      <c r="E305" s="18"/>
      <c r="F305" s="18"/>
    </row>
    <row r="306" spans="1:6">
      <c r="A306" s="18"/>
      <c r="B306" s="18"/>
      <c r="C306" s="18"/>
      <c r="E306" s="18"/>
      <c r="F306" s="18"/>
    </row>
    <row r="307" spans="1:6">
      <c r="A307" s="18"/>
      <c r="B307" s="18"/>
      <c r="C307" s="18"/>
      <c r="E307" s="18"/>
      <c r="F307" s="18"/>
    </row>
    <row r="308" spans="1:6">
      <c r="A308" s="18"/>
      <c r="B308" s="18"/>
      <c r="C308" s="18"/>
      <c r="E308" s="18"/>
      <c r="F308" s="18"/>
    </row>
    <row r="309" spans="1:6">
      <c r="A309" s="18"/>
      <c r="B309" s="18"/>
      <c r="C309" s="18"/>
      <c r="E309" s="18"/>
      <c r="F309" s="18"/>
    </row>
    <row r="310" spans="1:6">
      <c r="A310" s="18"/>
      <c r="B310" s="18"/>
      <c r="C310" s="18"/>
      <c r="E310" s="18"/>
      <c r="F310" s="18"/>
    </row>
    <row r="311" spans="1:6">
      <c r="A311" s="18"/>
      <c r="B311" s="18"/>
      <c r="C311" s="18"/>
      <c r="E311" s="18"/>
      <c r="F311" s="18"/>
    </row>
    <row r="312" spans="1:6">
      <c r="A312" s="18"/>
      <c r="B312" s="18"/>
      <c r="C312" s="18"/>
      <c r="E312" s="18"/>
      <c r="F312" s="18"/>
    </row>
    <row r="313" spans="1:6">
      <c r="A313" s="18"/>
      <c r="B313" s="18"/>
      <c r="C313" s="18"/>
      <c r="E313" s="18"/>
      <c r="F313" s="18"/>
    </row>
    <row r="314" spans="1:6">
      <c r="A314" s="18"/>
      <c r="B314" s="18"/>
      <c r="C314" s="18"/>
      <c r="E314" s="18"/>
      <c r="F314" s="18"/>
    </row>
    <row r="315" spans="1:6">
      <c r="A315" s="18"/>
      <c r="B315" s="18"/>
      <c r="C315" s="18"/>
      <c r="E315" s="18"/>
      <c r="F315" s="18"/>
    </row>
    <row r="316" spans="1:6">
      <c r="A316" s="18"/>
      <c r="B316" s="18"/>
      <c r="C316" s="18"/>
      <c r="E316" s="18"/>
      <c r="F316" s="18"/>
    </row>
    <row r="317" spans="1:6">
      <c r="A317" s="18"/>
      <c r="B317" s="18"/>
      <c r="C317" s="18"/>
      <c r="E317" s="18"/>
      <c r="F317" s="18"/>
    </row>
    <row r="318" spans="1:6">
      <c r="A318" s="18"/>
      <c r="B318" s="18"/>
      <c r="C318" s="18"/>
      <c r="E318" s="18"/>
      <c r="F318" s="18"/>
    </row>
    <row r="319" spans="1:6">
      <c r="A319" s="18"/>
      <c r="B319" s="18"/>
      <c r="C319" s="18"/>
      <c r="E319" s="18"/>
      <c r="F319" s="18"/>
    </row>
    <row r="320" spans="1:6">
      <c r="A320" s="18"/>
      <c r="B320" s="18"/>
      <c r="C320" s="18"/>
      <c r="E320" s="18"/>
      <c r="F320" s="18"/>
    </row>
    <row r="321" spans="1:6">
      <c r="A321" s="18"/>
      <c r="B321" s="18"/>
      <c r="C321" s="18"/>
      <c r="E321" s="18"/>
      <c r="F321" s="18"/>
    </row>
    <row r="322" spans="1:6">
      <c r="A322" s="18"/>
      <c r="B322" s="18"/>
      <c r="C322" s="18"/>
      <c r="E322" s="18"/>
      <c r="F322" s="18"/>
    </row>
    <row r="323" spans="1:6">
      <c r="A323" s="18"/>
      <c r="B323" s="18"/>
      <c r="C323" s="18"/>
      <c r="E323" s="18"/>
      <c r="F323" s="18"/>
    </row>
    <row r="324" spans="1:6">
      <c r="A324" s="18"/>
      <c r="B324" s="18"/>
      <c r="C324" s="18"/>
      <c r="E324" s="18"/>
      <c r="F324" s="18"/>
    </row>
    <row r="325" spans="1:6">
      <c r="A325" s="18"/>
      <c r="B325" s="18"/>
      <c r="C325" s="18"/>
      <c r="E325" s="18"/>
      <c r="F325" s="18"/>
    </row>
    <row r="326" spans="1:6">
      <c r="A326" s="18"/>
      <c r="B326" s="18"/>
      <c r="C326" s="18"/>
      <c r="E326" s="18"/>
      <c r="F326" s="18"/>
    </row>
    <row r="327" spans="1:6">
      <c r="A327" s="18"/>
      <c r="B327" s="18"/>
      <c r="C327" s="18"/>
      <c r="E327" s="18"/>
      <c r="F327" s="18"/>
    </row>
    <row r="328" spans="1:6">
      <c r="A328" s="18"/>
      <c r="B328" s="18"/>
      <c r="C328" s="18"/>
      <c r="E328" s="18"/>
      <c r="F328" s="18"/>
    </row>
    <row r="329" spans="1:6">
      <c r="A329" s="18"/>
      <c r="B329" s="18"/>
      <c r="C329" s="18"/>
      <c r="E329" s="18"/>
      <c r="F329" s="18"/>
    </row>
    <row r="330" spans="1:6">
      <c r="A330" s="18"/>
      <c r="B330" s="18"/>
      <c r="C330" s="18"/>
      <c r="E330" s="18"/>
      <c r="F330" s="18"/>
    </row>
    <row r="331" spans="1:6">
      <c r="A331" s="18"/>
      <c r="B331" s="18"/>
      <c r="C331" s="18"/>
      <c r="E331" s="18"/>
      <c r="F331" s="18"/>
    </row>
    <row r="332" spans="1:6">
      <c r="A332" s="18"/>
      <c r="B332" s="18"/>
      <c r="C332" s="18"/>
      <c r="E332" s="18"/>
      <c r="F332" s="18"/>
    </row>
    <row r="333" spans="1:6">
      <c r="A333" s="18"/>
      <c r="B333" s="18"/>
      <c r="C333" s="18"/>
      <c r="E333" s="18"/>
      <c r="F333" s="18"/>
    </row>
    <row r="334" spans="1:6">
      <c r="A334" s="18"/>
      <c r="B334" s="18"/>
      <c r="C334" s="18"/>
      <c r="E334" s="18"/>
      <c r="F334" s="18"/>
    </row>
    <row r="335" spans="1:6">
      <c r="A335" s="18"/>
      <c r="B335" s="18"/>
      <c r="C335" s="18"/>
      <c r="E335" s="18"/>
      <c r="F335" s="18"/>
    </row>
    <row r="336" spans="1:6">
      <c r="A336" s="18"/>
      <c r="B336" s="18"/>
      <c r="C336" s="18"/>
      <c r="E336" s="18"/>
      <c r="F336" s="18"/>
    </row>
    <row r="337" spans="1:6">
      <c r="A337" s="18"/>
      <c r="B337" s="18"/>
      <c r="C337" s="18"/>
      <c r="E337" s="18"/>
      <c r="F337" s="18"/>
    </row>
    <row r="338" spans="1:6">
      <c r="A338" s="18"/>
      <c r="B338" s="18"/>
      <c r="C338" s="18"/>
      <c r="E338" s="18"/>
      <c r="F338" s="18"/>
    </row>
    <row r="339" spans="1:6">
      <c r="A339" s="18"/>
      <c r="B339" s="18"/>
      <c r="C339" s="18"/>
      <c r="E339" s="18"/>
      <c r="F339" s="18"/>
    </row>
    <row r="340" spans="1:6">
      <c r="A340" s="18"/>
      <c r="B340" s="18"/>
      <c r="C340" s="18"/>
      <c r="E340" s="18"/>
      <c r="F340" s="18"/>
    </row>
    <row r="341" spans="1:6">
      <c r="A341" s="18"/>
      <c r="B341" s="18"/>
      <c r="C341" s="18"/>
      <c r="E341" s="18"/>
      <c r="F341" s="18"/>
    </row>
    <row r="342" spans="1:6">
      <c r="A342" s="18"/>
      <c r="B342" s="18"/>
      <c r="C342" s="18"/>
      <c r="E342" s="18"/>
      <c r="F342" s="18"/>
    </row>
    <row r="343" spans="1:6">
      <c r="A343" s="18"/>
      <c r="B343" s="18"/>
      <c r="C343" s="18"/>
      <c r="E343" s="18"/>
      <c r="F343" s="18"/>
    </row>
    <row r="344" spans="1:6">
      <c r="A344" s="18"/>
      <c r="B344" s="18"/>
      <c r="C344" s="18"/>
      <c r="E344" s="18"/>
      <c r="F344" s="18"/>
    </row>
    <row r="345" spans="1:6">
      <c r="A345" s="18"/>
      <c r="B345" s="18"/>
      <c r="C345" s="18"/>
      <c r="E345" s="18"/>
      <c r="F345" s="18"/>
    </row>
    <row r="346" spans="1:6">
      <c r="A346" s="18"/>
      <c r="B346" s="18"/>
      <c r="C346" s="18"/>
      <c r="E346" s="18"/>
      <c r="F346" s="18"/>
    </row>
    <row r="347" spans="1:6">
      <c r="A347" s="18"/>
      <c r="B347" s="18"/>
      <c r="C347" s="18"/>
      <c r="E347" s="18"/>
      <c r="F347" s="18"/>
    </row>
    <row r="348" spans="1:6">
      <c r="A348" s="18"/>
      <c r="B348" s="18"/>
      <c r="C348" s="18"/>
      <c r="E348" s="18"/>
      <c r="F348" s="18"/>
    </row>
    <row r="349" spans="1:6">
      <c r="A349" s="18"/>
      <c r="B349" s="18"/>
      <c r="C349" s="18"/>
      <c r="E349" s="18"/>
      <c r="F349" s="18"/>
    </row>
    <row r="350" spans="1:6">
      <c r="A350" s="18"/>
      <c r="B350" s="18"/>
      <c r="C350" s="18"/>
      <c r="E350" s="18"/>
      <c r="F350" s="18"/>
    </row>
    <row r="351" spans="1:6">
      <c r="A351" s="18"/>
      <c r="B351" s="18"/>
      <c r="C351" s="18"/>
      <c r="E351" s="18"/>
      <c r="F351" s="18"/>
    </row>
    <row r="352" spans="1:6">
      <c r="A352" s="18"/>
      <c r="B352" s="18"/>
      <c r="C352" s="18"/>
      <c r="E352" s="18"/>
      <c r="F352" s="18"/>
    </row>
    <row r="353" spans="1:6">
      <c r="A353" s="18"/>
      <c r="B353" s="18"/>
      <c r="C353" s="18"/>
      <c r="E353" s="18"/>
      <c r="F353" s="18"/>
    </row>
    <row r="354" spans="1:6">
      <c r="A354" s="18"/>
      <c r="B354" s="18"/>
      <c r="C354" s="18"/>
      <c r="E354" s="18"/>
      <c r="F354" s="18"/>
    </row>
    <row r="355" spans="1:6">
      <c r="A355" s="18"/>
      <c r="B355" s="18"/>
      <c r="C355" s="18"/>
      <c r="E355" s="18"/>
      <c r="F355" s="18"/>
    </row>
    <row r="356" spans="1:6">
      <c r="A356" s="18"/>
      <c r="B356" s="18"/>
      <c r="C356" s="18"/>
      <c r="E356" s="18"/>
      <c r="F356" s="18"/>
    </row>
    <row r="357" spans="1:6">
      <c r="A357" s="18"/>
      <c r="B357" s="18"/>
      <c r="C357" s="18"/>
      <c r="E357" s="18"/>
      <c r="F357" s="18"/>
    </row>
    <row r="358" spans="1:6">
      <c r="A358" s="18"/>
      <c r="B358" s="18"/>
      <c r="C358" s="18"/>
      <c r="E358" s="18"/>
      <c r="F358" s="18"/>
    </row>
    <row r="359" spans="1:6">
      <c r="A359" s="18"/>
      <c r="B359" s="18"/>
      <c r="C359" s="18"/>
      <c r="E359" s="18"/>
      <c r="F359" s="18"/>
    </row>
    <row r="360" spans="1:6">
      <c r="A360" s="18"/>
      <c r="B360" s="18"/>
      <c r="C360" s="18"/>
      <c r="E360" s="18"/>
      <c r="F360" s="18"/>
    </row>
    <row r="361" spans="1:6">
      <c r="A361" s="18"/>
      <c r="B361" s="18"/>
      <c r="C361" s="18"/>
      <c r="E361" s="18"/>
      <c r="F361" s="18"/>
    </row>
    <row r="362" spans="1:6">
      <c r="A362" s="18"/>
      <c r="B362" s="18"/>
      <c r="C362" s="18"/>
      <c r="E362" s="18"/>
      <c r="F362" s="18"/>
    </row>
    <row r="363" spans="1:6">
      <c r="A363" s="18"/>
      <c r="B363" s="18"/>
      <c r="C363" s="18"/>
      <c r="E363" s="18"/>
      <c r="F363" s="18"/>
    </row>
    <row r="364" spans="1:6">
      <c r="A364" s="18"/>
      <c r="B364" s="18"/>
      <c r="C364" s="18"/>
      <c r="E364" s="18"/>
      <c r="F364" s="18"/>
    </row>
    <row r="365" spans="1:6">
      <c r="A365" s="18"/>
      <c r="B365" s="18"/>
      <c r="C365" s="18"/>
      <c r="E365" s="18"/>
      <c r="F365" s="18"/>
    </row>
    <row r="366" spans="1:6">
      <c r="A366" s="18"/>
      <c r="B366" s="18"/>
      <c r="C366" s="18"/>
      <c r="E366" s="18"/>
      <c r="F366" s="18"/>
    </row>
    <row r="367" spans="1:6">
      <c r="A367" s="18"/>
      <c r="B367" s="18"/>
      <c r="C367" s="18"/>
      <c r="E367" s="18"/>
      <c r="F367" s="18"/>
    </row>
  </sheetData>
  <mergeCells count="6">
    <mergeCell ref="A1:B1"/>
    <mergeCell ref="E1:G1"/>
    <mergeCell ref="I1:J1"/>
    <mergeCell ref="M1:O1"/>
    <mergeCell ref="A3:B3"/>
    <mergeCell ref="I3:J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7"/>
  <sheetViews>
    <sheetView workbookViewId="0">
      <selection activeCell="J7" sqref="J7:J246"/>
    </sheetView>
  </sheetViews>
  <sheetFormatPr defaultRowHeight="15"/>
  <cols>
    <col min="1" max="1" width="13.140625" style="17" bestFit="1" customWidth="1"/>
    <col min="2" max="2" width="11.7109375" style="17" bestFit="1" customWidth="1"/>
    <col min="3" max="3" width="12.42578125" style="17" bestFit="1" customWidth="1"/>
    <col min="4" max="4" width="14.5703125" style="17" bestFit="1" customWidth="1"/>
    <col min="5" max="5" width="12.28515625" style="17" bestFit="1" customWidth="1"/>
    <col min="6" max="6" width="18.85546875" bestFit="1" customWidth="1"/>
    <col min="8" max="8" width="13.140625" style="17" bestFit="1" customWidth="1"/>
    <col min="9" max="9" width="11.7109375" style="17" bestFit="1" customWidth="1"/>
    <col min="10" max="10" width="12.42578125" style="17" bestFit="1" customWidth="1"/>
    <col min="11" max="11" width="14.5703125" style="17" bestFit="1" customWidth="1"/>
    <col min="12" max="12" width="12.28515625" bestFit="1" customWidth="1"/>
    <col min="13" max="13" width="15" bestFit="1" customWidth="1"/>
  </cols>
  <sheetData>
    <row r="1" spans="1:13">
      <c r="A1" s="25" t="s">
        <v>13</v>
      </c>
      <c r="B1" s="25"/>
      <c r="C1" s="2" t="s">
        <v>14</v>
      </c>
      <c r="D1" s="26" t="s">
        <v>15</v>
      </c>
      <c r="E1" s="26"/>
      <c r="F1" s="26"/>
      <c r="H1" s="25" t="s">
        <v>13</v>
      </c>
      <c r="I1" s="25"/>
      <c r="J1" s="2" t="s">
        <v>14</v>
      </c>
      <c r="K1" s="26" t="s">
        <v>15</v>
      </c>
      <c r="L1" s="26"/>
      <c r="M1" s="26"/>
    </row>
    <row r="2" spans="1:13">
      <c r="A2" s="3"/>
      <c r="B2" s="3"/>
      <c r="C2" s="4"/>
      <c r="D2" s="5"/>
      <c r="E2" s="5"/>
      <c r="F2" s="5"/>
      <c r="H2" s="3"/>
      <c r="I2" s="3"/>
      <c r="J2" s="4"/>
      <c r="K2" s="5"/>
      <c r="L2" s="5"/>
      <c r="M2" s="5"/>
    </row>
    <row r="3" spans="1:13">
      <c r="A3" s="27" t="s">
        <v>16</v>
      </c>
      <c r="B3" s="27"/>
      <c r="C3" s="4"/>
      <c r="D3" s="5" t="s">
        <v>17</v>
      </c>
      <c r="E3" s="5" t="s">
        <v>17</v>
      </c>
      <c r="F3" s="5"/>
      <c r="H3" s="27" t="s">
        <v>18</v>
      </c>
      <c r="I3" s="27"/>
      <c r="J3" s="4"/>
      <c r="K3" s="5" t="s">
        <v>17</v>
      </c>
      <c r="L3" s="5" t="s">
        <v>17</v>
      </c>
      <c r="M3" s="5"/>
    </row>
    <row r="4" spans="1:13">
      <c r="A4" s="3"/>
      <c r="B4" s="3"/>
      <c r="C4" s="4"/>
      <c r="D4" s="6">
        <f>SUM(D7:D367)</f>
        <v>0</v>
      </c>
      <c r="E4" s="6">
        <f>SUM(E7:E367)</f>
        <v>57638730489268.289</v>
      </c>
      <c r="F4" s="5"/>
      <c r="H4" s="3"/>
      <c r="I4" s="3"/>
      <c r="J4" s="4"/>
      <c r="K4" s="6">
        <f>SUM(K7:K246)</f>
        <v>0</v>
      </c>
      <c r="L4" s="6">
        <f>SUM(L7:L246)</f>
        <v>2.0807551006661471E+21</v>
      </c>
      <c r="M4" s="5"/>
    </row>
    <row r="5" spans="1:13">
      <c r="A5" s="3"/>
      <c r="B5" s="3"/>
      <c r="C5" s="4"/>
      <c r="D5" s="5"/>
      <c r="E5" s="5"/>
      <c r="F5" s="5"/>
      <c r="H5" s="3"/>
      <c r="I5" s="3"/>
      <c r="J5" s="4"/>
      <c r="K5" s="5"/>
      <c r="L5" s="5"/>
      <c r="M5" s="5"/>
    </row>
    <row r="6" spans="1:13">
      <c r="A6" s="7" t="s">
        <v>19</v>
      </c>
      <c r="B6" s="7" t="s">
        <v>20</v>
      </c>
      <c r="C6" s="8" t="s">
        <v>21</v>
      </c>
      <c r="D6" s="9" t="s">
        <v>22</v>
      </c>
      <c r="E6" s="9" t="s">
        <v>23</v>
      </c>
      <c r="F6" s="9" t="s">
        <v>24</v>
      </c>
      <c r="H6" s="7" t="s">
        <v>19</v>
      </c>
      <c r="I6" s="7" t="s">
        <v>20</v>
      </c>
      <c r="J6" s="8" t="s">
        <v>21</v>
      </c>
      <c r="K6" s="9" t="s">
        <v>22</v>
      </c>
      <c r="L6" s="9" t="s">
        <v>23</v>
      </c>
      <c r="M6" s="9" t="s">
        <v>25</v>
      </c>
    </row>
    <row r="7" spans="1:13">
      <c r="A7" s="10">
        <v>1E-4</v>
      </c>
      <c r="B7" s="10">
        <v>0</v>
      </c>
      <c r="C7" s="11"/>
      <c r="D7" s="12">
        <v>0</v>
      </c>
      <c r="E7" s="12">
        <v>0</v>
      </c>
      <c r="F7" s="13">
        <f>D4/E4</f>
        <v>0</v>
      </c>
      <c r="H7" s="14">
        <v>1</v>
      </c>
      <c r="I7" s="10">
        <v>55900000000000</v>
      </c>
      <c r="J7" s="15"/>
      <c r="K7" s="12">
        <v>0</v>
      </c>
      <c r="L7" s="12">
        <v>0</v>
      </c>
      <c r="M7" s="13">
        <f>K4/L4</f>
        <v>0</v>
      </c>
    </row>
    <row r="8" spans="1:13">
      <c r="A8" s="10">
        <v>1.212121E-4</v>
      </c>
      <c r="B8" s="10">
        <v>0</v>
      </c>
      <c r="C8" s="11"/>
      <c r="D8" s="12">
        <f>((C8+C7)/2)*((B7+B8)/2)*(A8-A7)</f>
        <v>0</v>
      </c>
      <c r="E8" s="16">
        <f>((B7+B8)/2)*(A8-A7)</f>
        <v>0</v>
      </c>
      <c r="H8" s="14">
        <v>1.212121</v>
      </c>
      <c r="I8" s="10">
        <v>54200000000000</v>
      </c>
      <c r="J8" s="15"/>
      <c r="K8" s="12">
        <f>((J8+J7)/2)*((I7+I8)/2)*(H8-H7)</f>
        <v>0</v>
      </c>
      <c r="L8" s="16">
        <f>((I7+I8)/2)*(H8-H7)</f>
        <v>11677261050000</v>
      </c>
    </row>
    <row r="9" spans="1:13">
      <c r="A9" s="10">
        <v>1.515152E-4</v>
      </c>
      <c r="B9" s="10">
        <v>0</v>
      </c>
      <c r="C9" s="11"/>
      <c r="D9" s="12">
        <f t="shared" ref="D9:D72" si="0">((C9+C8)/2)*((B8+B9)/2)*(A9-A8)</f>
        <v>0</v>
      </c>
      <c r="E9" s="16">
        <f t="shared" ref="E9:E72" si="1">((B8+B9)/2)*(A9-A8)</f>
        <v>0</v>
      </c>
      <c r="H9" s="14">
        <v>1.5151520000000001</v>
      </c>
      <c r="I9" s="10">
        <v>55900000000000</v>
      </c>
      <c r="J9" s="15"/>
      <c r="K9" s="12">
        <f t="shared" ref="K9:K72" si="2">((J9+J8)/2)*((I8+I9)/2)*(H9-H8)</f>
        <v>0</v>
      </c>
      <c r="L9" s="16">
        <f t="shared" ref="L9:L72" si="3">((I8+I9)/2)*(H9-H8)</f>
        <v>16681856550000.002</v>
      </c>
    </row>
    <row r="10" spans="1:13">
      <c r="A10" s="10">
        <v>1.818182E-4</v>
      </c>
      <c r="B10" s="10">
        <v>0</v>
      </c>
      <c r="C10" s="11"/>
      <c r="D10" s="12">
        <f t="shared" si="0"/>
        <v>0</v>
      </c>
      <c r="E10" s="16">
        <f t="shared" si="1"/>
        <v>0</v>
      </c>
      <c r="H10" s="14">
        <v>1.818182</v>
      </c>
      <c r="I10" s="10">
        <v>56800000000000</v>
      </c>
      <c r="J10" s="15"/>
      <c r="K10" s="12">
        <f t="shared" si="2"/>
        <v>0</v>
      </c>
      <c r="L10" s="16">
        <f t="shared" si="3"/>
        <v>17075740499999.994</v>
      </c>
    </row>
    <row r="11" spans="1:13">
      <c r="A11" s="10">
        <v>2.121212E-4</v>
      </c>
      <c r="B11" s="10">
        <v>0</v>
      </c>
      <c r="C11" s="11"/>
      <c r="D11" s="12">
        <f t="shared" si="0"/>
        <v>0</v>
      </c>
      <c r="E11" s="16">
        <f t="shared" si="1"/>
        <v>0</v>
      </c>
      <c r="H11" s="14">
        <v>2.1212119999999999</v>
      </c>
      <c r="I11" s="10">
        <v>54700000000000</v>
      </c>
      <c r="J11" s="15"/>
      <c r="K11" s="12">
        <f t="shared" si="2"/>
        <v>0</v>
      </c>
      <c r="L11" s="16">
        <f t="shared" si="3"/>
        <v>16893922499999.994</v>
      </c>
    </row>
    <row r="12" spans="1:13">
      <c r="A12" s="10">
        <v>2.424242E-4</v>
      </c>
      <c r="B12" s="10">
        <v>0</v>
      </c>
      <c r="C12" s="11"/>
      <c r="D12" s="12">
        <f t="shared" si="0"/>
        <v>0</v>
      </c>
      <c r="E12" s="16">
        <f t="shared" si="1"/>
        <v>0</v>
      </c>
      <c r="H12" s="14">
        <v>2.424242</v>
      </c>
      <c r="I12" s="10">
        <v>53800000000000</v>
      </c>
      <c r="J12" s="15"/>
      <c r="K12" s="12">
        <f t="shared" si="2"/>
        <v>0</v>
      </c>
      <c r="L12" s="16">
        <f t="shared" si="3"/>
        <v>16439377500000.008</v>
      </c>
    </row>
    <row r="13" spans="1:13">
      <c r="A13" s="10">
        <v>2.727273E-4</v>
      </c>
      <c r="B13" s="10">
        <v>0</v>
      </c>
      <c r="C13" s="11"/>
      <c r="D13" s="12">
        <f t="shared" si="0"/>
        <v>0</v>
      </c>
      <c r="E13" s="16">
        <f t="shared" si="1"/>
        <v>0</v>
      </c>
      <c r="H13" s="14">
        <v>2.7272729999999998</v>
      </c>
      <c r="I13" s="10">
        <v>55200000000000</v>
      </c>
      <c r="J13" s="15"/>
      <c r="K13" s="12">
        <f t="shared" si="2"/>
        <v>0</v>
      </c>
      <c r="L13" s="16">
        <f t="shared" si="3"/>
        <v>16515189499999.99</v>
      </c>
    </row>
    <row r="14" spans="1:13">
      <c r="A14" s="10">
        <v>3.0303030000000002E-4</v>
      </c>
      <c r="B14" s="10">
        <v>0</v>
      </c>
      <c r="C14" s="11"/>
      <c r="D14" s="12">
        <f t="shared" si="0"/>
        <v>0</v>
      </c>
      <c r="E14" s="16">
        <f t="shared" si="1"/>
        <v>0</v>
      </c>
      <c r="H14" s="14">
        <v>3.030303</v>
      </c>
      <c r="I14" s="10">
        <v>54700000000000</v>
      </c>
      <c r="J14" s="15"/>
      <c r="K14" s="12">
        <f t="shared" si="2"/>
        <v>0</v>
      </c>
      <c r="L14" s="16">
        <f t="shared" si="3"/>
        <v>16651498500000.008</v>
      </c>
    </row>
    <row r="15" spans="1:13">
      <c r="A15" s="10">
        <v>3.333333E-4</v>
      </c>
      <c r="B15" s="10">
        <v>0</v>
      </c>
      <c r="C15" s="11"/>
      <c r="D15" s="12">
        <f t="shared" si="0"/>
        <v>0</v>
      </c>
      <c r="E15" s="16">
        <f t="shared" si="1"/>
        <v>0</v>
      </c>
      <c r="H15" s="14">
        <v>3.3333330000000001</v>
      </c>
      <c r="I15" s="10">
        <v>56800000000000</v>
      </c>
      <c r="J15" s="15"/>
      <c r="K15" s="12">
        <f t="shared" si="2"/>
        <v>0</v>
      </c>
      <c r="L15" s="16">
        <f t="shared" si="3"/>
        <v>16893922500000.008</v>
      </c>
    </row>
    <row r="16" spans="1:13">
      <c r="A16" s="10">
        <v>3.636364E-4</v>
      </c>
      <c r="B16" s="10">
        <v>0</v>
      </c>
      <c r="C16" s="11"/>
      <c r="D16" s="12">
        <f t="shared" si="0"/>
        <v>0</v>
      </c>
      <c r="E16" s="16">
        <f t="shared" si="1"/>
        <v>0</v>
      </c>
      <c r="H16" s="14">
        <v>3.6363639999999999</v>
      </c>
      <c r="I16" s="10">
        <v>55700000000000</v>
      </c>
      <c r="J16" s="15"/>
      <c r="K16" s="12">
        <f t="shared" si="2"/>
        <v>0</v>
      </c>
      <c r="L16" s="16">
        <f t="shared" si="3"/>
        <v>17045493749999.99</v>
      </c>
    </row>
    <row r="17" spans="1:12">
      <c r="A17" s="10">
        <v>3.9393940000000003E-4</v>
      </c>
      <c r="B17" s="10">
        <v>0</v>
      </c>
      <c r="C17" s="11"/>
      <c r="D17" s="12">
        <f t="shared" si="0"/>
        <v>0</v>
      </c>
      <c r="E17" s="16">
        <f t="shared" si="1"/>
        <v>0</v>
      </c>
      <c r="H17" s="14">
        <v>3.9393940000000001</v>
      </c>
      <c r="I17" s="10">
        <v>55600000000000</v>
      </c>
      <c r="J17" s="15"/>
      <c r="K17" s="12">
        <f t="shared" si="2"/>
        <v>0</v>
      </c>
      <c r="L17" s="16">
        <f t="shared" si="3"/>
        <v>16863619500000.008</v>
      </c>
    </row>
    <row r="18" spans="1:12">
      <c r="A18" s="10">
        <v>4.242424E-4</v>
      </c>
      <c r="B18" s="10">
        <v>0</v>
      </c>
      <c r="C18" s="11"/>
      <c r="D18" s="12">
        <f t="shared" si="0"/>
        <v>0</v>
      </c>
      <c r="E18" s="16">
        <f t="shared" si="1"/>
        <v>0</v>
      </c>
      <c r="H18" s="14">
        <v>4.2424239999999998</v>
      </c>
      <c r="I18" s="10">
        <v>56500000000000</v>
      </c>
      <c r="J18" s="15"/>
      <c r="K18" s="12">
        <f t="shared" si="2"/>
        <v>0</v>
      </c>
      <c r="L18" s="16">
        <f t="shared" si="3"/>
        <v>16984831499999.982</v>
      </c>
    </row>
    <row r="19" spans="1:12">
      <c r="A19" s="10">
        <v>4.545455E-4</v>
      </c>
      <c r="B19" s="10">
        <v>0</v>
      </c>
      <c r="C19" s="11"/>
      <c r="D19" s="12">
        <f t="shared" si="0"/>
        <v>0</v>
      </c>
      <c r="E19" s="16">
        <f t="shared" si="1"/>
        <v>0</v>
      </c>
      <c r="H19" s="14">
        <v>4.5454549999999996</v>
      </c>
      <c r="I19" s="10">
        <v>53200000000000</v>
      </c>
      <c r="J19" s="15"/>
      <c r="K19" s="12">
        <f t="shared" si="2"/>
        <v>0</v>
      </c>
      <c r="L19" s="16">
        <f t="shared" si="3"/>
        <v>16621250349999.99</v>
      </c>
    </row>
    <row r="20" spans="1:12">
      <c r="A20" s="10">
        <v>4.8484850000000003E-4</v>
      </c>
      <c r="B20" s="10">
        <v>0</v>
      </c>
      <c r="C20" s="11"/>
      <c r="D20" s="12">
        <f t="shared" si="0"/>
        <v>0</v>
      </c>
      <c r="E20" s="16">
        <f t="shared" si="1"/>
        <v>0</v>
      </c>
      <c r="H20" s="14">
        <v>4.8484850000000002</v>
      </c>
      <c r="I20" s="10">
        <v>54400000000000</v>
      </c>
      <c r="J20" s="15"/>
      <c r="K20" s="12">
        <f t="shared" si="2"/>
        <v>0</v>
      </c>
      <c r="L20" s="16">
        <f t="shared" si="3"/>
        <v>16303014000000.031</v>
      </c>
    </row>
    <row r="21" spans="1:12">
      <c r="A21" s="10">
        <v>5.151515E-4</v>
      </c>
      <c r="B21" s="10">
        <v>30200000000</v>
      </c>
      <c r="C21" s="11"/>
      <c r="D21" s="12">
        <f t="shared" si="0"/>
        <v>0</v>
      </c>
      <c r="E21" s="16">
        <f t="shared" si="1"/>
        <v>457575.29999999958</v>
      </c>
      <c r="H21" s="14">
        <v>5.1515149999999998</v>
      </c>
      <c r="I21" s="10">
        <v>53900000000000</v>
      </c>
      <c r="J21" s="15"/>
      <c r="K21" s="12">
        <f t="shared" si="2"/>
        <v>0</v>
      </c>
      <c r="L21" s="16">
        <f t="shared" si="3"/>
        <v>16409074499999.982</v>
      </c>
    </row>
    <row r="22" spans="1:12">
      <c r="A22" s="10">
        <v>5.4545449999999997E-4</v>
      </c>
      <c r="B22" s="10">
        <v>27500000000</v>
      </c>
      <c r="C22" s="11"/>
      <c r="D22" s="12">
        <f t="shared" si="0"/>
        <v>0</v>
      </c>
      <c r="E22" s="16">
        <f t="shared" si="1"/>
        <v>874241.54999999912</v>
      </c>
      <c r="H22" s="14">
        <v>5.4545450000000004</v>
      </c>
      <c r="I22" s="10">
        <v>53800000000000</v>
      </c>
      <c r="J22" s="15"/>
      <c r="K22" s="12">
        <f t="shared" si="2"/>
        <v>0</v>
      </c>
      <c r="L22" s="16">
        <f t="shared" si="3"/>
        <v>16318165500000.031</v>
      </c>
    </row>
    <row r="23" spans="1:12">
      <c r="A23" s="10">
        <v>5.7575759999999997E-4</v>
      </c>
      <c r="B23" s="10">
        <v>0</v>
      </c>
      <c r="C23" s="11"/>
      <c r="D23" s="12">
        <f t="shared" si="0"/>
        <v>0</v>
      </c>
      <c r="E23" s="16">
        <f t="shared" si="1"/>
        <v>416667.62500000006</v>
      </c>
      <c r="H23" s="14">
        <v>5.7575760000000002</v>
      </c>
      <c r="I23" s="10">
        <v>55600000000000</v>
      </c>
      <c r="J23" s="15"/>
      <c r="K23" s="12">
        <f t="shared" si="2"/>
        <v>0</v>
      </c>
      <c r="L23" s="16">
        <f t="shared" si="3"/>
        <v>16575795699999.99</v>
      </c>
    </row>
    <row r="24" spans="1:12">
      <c r="A24" s="10">
        <v>6.0606060000000005E-4</v>
      </c>
      <c r="B24" s="10">
        <v>10200000000</v>
      </c>
      <c r="C24" s="11"/>
      <c r="D24" s="12">
        <f t="shared" si="0"/>
        <v>0</v>
      </c>
      <c r="E24" s="16">
        <f t="shared" si="1"/>
        <v>154545.3000000004</v>
      </c>
      <c r="H24" s="14">
        <v>6.0606059999999999</v>
      </c>
      <c r="I24" s="10">
        <v>56500000000000</v>
      </c>
      <c r="J24" s="15"/>
      <c r="K24" s="12">
        <f t="shared" si="2"/>
        <v>0</v>
      </c>
      <c r="L24" s="16">
        <f t="shared" si="3"/>
        <v>16984831499999.982</v>
      </c>
    </row>
    <row r="25" spans="1:12">
      <c r="A25" s="10">
        <v>6.3636360000000002E-4</v>
      </c>
      <c r="B25" s="10">
        <v>0</v>
      </c>
      <c r="C25" s="11"/>
      <c r="D25" s="12">
        <f t="shared" si="0"/>
        <v>0</v>
      </c>
      <c r="E25" s="16">
        <f t="shared" si="1"/>
        <v>154545.29999999984</v>
      </c>
      <c r="H25" s="14">
        <v>6.3636359999999996</v>
      </c>
      <c r="I25" s="10">
        <v>55600000000000</v>
      </c>
      <c r="J25" s="15"/>
      <c r="K25" s="12">
        <f t="shared" si="2"/>
        <v>0</v>
      </c>
      <c r="L25" s="16">
        <f t="shared" si="3"/>
        <v>16984831499999.982</v>
      </c>
    </row>
    <row r="26" spans="1:12">
      <c r="A26" s="10">
        <v>6.6666670000000003E-4</v>
      </c>
      <c r="B26" s="10">
        <v>12600000000</v>
      </c>
      <c r="C26" s="11"/>
      <c r="D26" s="12">
        <f t="shared" si="0"/>
        <v>0</v>
      </c>
      <c r="E26" s="16">
        <f t="shared" si="1"/>
        <v>190909.53000000003</v>
      </c>
      <c r="H26" s="14">
        <v>6.6666670000000003</v>
      </c>
      <c r="I26" s="10">
        <v>53800000000000</v>
      </c>
      <c r="J26" s="15"/>
      <c r="K26" s="12">
        <f t="shared" si="2"/>
        <v>0</v>
      </c>
      <c r="L26" s="16">
        <f t="shared" si="3"/>
        <v>16575795700000.039</v>
      </c>
    </row>
    <row r="27" spans="1:12">
      <c r="A27" s="10">
        <v>6.969697E-4</v>
      </c>
      <c r="B27" s="10">
        <v>7950000000</v>
      </c>
      <c r="C27" s="11"/>
      <c r="D27" s="12">
        <f t="shared" si="0"/>
        <v>0</v>
      </c>
      <c r="E27" s="16">
        <f t="shared" si="1"/>
        <v>311363.32499999972</v>
      </c>
      <c r="H27" s="14">
        <v>6.969697</v>
      </c>
      <c r="I27" s="10">
        <v>52300000000000</v>
      </c>
      <c r="J27" s="15"/>
      <c r="K27" s="12">
        <f t="shared" si="2"/>
        <v>0</v>
      </c>
      <c r="L27" s="16">
        <f t="shared" si="3"/>
        <v>16075741499999.984</v>
      </c>
    </row>
    <row r="28" spans="1:12">
      <c r="A28" s="10">
        <v>7.2727269999999997E-4</v>
      </c>
      <c r="B28" s="10">
        <v>7770000000</v>
      </c>
      <c r="C28" s="11"/>
      <c r="D28" s="12">
        <f t="shared" si="0"/>
        <v>0</v>
      </c>
      <c r="E28" s="16">
        <f t="shared" si="1"/>
        <v>238181.57999999975</v>
      </c>
      <c r="H28" s="14">
        <v>7.2727269999999997</v>
      </c>
      <c r="I28" s="10">
        <v>55500000000000</v>
      </c>
      <c r="J28" s="15"/>
      <c r="K28" s="12">
        <f t="shared" si="2"/>
        <v>0</v>
      </c>
      <c r="L28" s="16">
        <f t="shared" si="3"/>
        <v>16333316999999.982</v>
      </c>
    </row>
    <row r="29" spans="1:12">
      <c r="A29" s="10">
        <v>7.5757579999999997E-4</v>
      </c>
      <c r="B29" s="10">
        <v>61500000000</v>
      </c>
      <c r="C29" s="11"/>
      <c r="D29" s="12">
        <f t="shared" si="0"/>
        <v>0</v>
      </c>
      <c r="E29" s="16">
        <f t="shared" si="1"/>
        <v>1049547.8685000001</v>
      </c>
      <c r="H29" s="14">
        <v>7.5757580000000004</v>
      </c>
      <c r="I29" s="10">
        <v>58300000000000</v>
      </c>
      <c r="J29" s="15"/>
      <c r="K29" s="12">
        <f t="shared" si="2"/>
        <v>0</v>
      </c>
      <c r="L29" s="16">
        <f t="shared" si="3"/>
        <v>17242463900000.041</v>
      </c>
    </row>
    <row r="30" spans="1:12">
      <c r="A30" s="10">
        <v>7.8787880000000005E-4</v>
      </c>
      <c r="B30" s="10">
        <v>17200000000</v>
      </c>
      <c r="C30" s="11"/>
      <c r="D30" s="12">
        <f t="shared" si="0"/>
        <v>0</v>
      </c>
      <c r="E30" s="16">
        <f t="shared" si="1"/>
        <v>1192423.0500000031</v>
      </c>
      <c r="H30" s="14">
        <v>7.8787880000000001</v>
      </c>
      <c r="I30" s="10">
        <v>56700000000000</v>
      </c>
      <c r="J30" s="15"/>
      <c r="K30" s="12">
        <f t="shared" si="2"/>
        <v>0</v>
      </c>
      <c r="L30" s="16">
        <f t="shared" si="3"/>
        <v>17424224999999.982</v>
      </c>
    </row>
    <row r="31" spans="1:12">
      <c r="A31" s="10">
        <v>8.1818180000000002E-4</v>
      </c>
      <c r="B31" s="10">
        <v>77100000000</v>
      </c>
      <c r="C31" s="11"/>
      <c r="D31" s="12">
        <f t="shared" si="0"/>
        <v>0</v>
      </c>
      <c r="E31" s="16">
        <f t="shared" si="1"/>
        <v>1428786.4499999986</v>
      </c>
      <c r="H31" s="14">
        <v>8.1818179999999998</v>
      </c>
      <c r="I31" s="10">
        <v>55000000000000</v>
      </c>
      <c r="J31" s="15"/>
      <c r="K31" s="12">
        <f t="shared" si="2"/>
        <v>0</v>
      </c>
      <c r="L31" s="16">
        <f t="shared" si="3"/>
        <v>16924225499999.982</v>
      </c>
    </row>
    <row r="32" spans="1:12">
      <c r="A32" s="10">
        <v>8.4848479999999999E-4</v>
      </c>
      <c r="B32" s="10">
        <v>15400000000</v>
      </c>
      <c r="C32" s="11"/>
      <c r="D32" s="12">
        <f t="shared" si="0"/>
        <v>0</v>
      </c>
      <c r="E32" s="16">
        <f t="shared" si="1"/>
        <v>1401513.7499999986</v>
      </c>
      <c r="H32" s="14">
        <v>8.4848479999999995</v>
      </c>
      <c r="I32" s="10">
        <v>57200000000000</v>
      </c>
      <c r="J32" s="15"/>
      <c r="K32" s="12">
        <f t="shared" si="2"/>
        <v>0</v>
      </c>
      <c r="L32" s="16">
        <f t="shared" si="3"/>
        <v>16999982999999.982</v>
      </c>
    </row>
    <row r="33" spans="1:12">
      <c r="A33" s="10">
        <v>8.787879E-4</v>
      </c>
      <c r="B33" s="10">
        <v>41200000000</v>
      </c>
      <c r="C33" s="11"/>
      <c r="D33" s="12">
        <f t="shared" si="0"/>
        <v>0</v>
      </c>
      <c r="E33" s="16">
        <f t="shared" si="1"/>
        <v>857577.7300000001</v>
      </c>
      <c r="H33" s="14">
        <v>8.7878790000000002</v>
      </c>
      <c r="I33" s="10">
        <v>58400000000000</v>
      </c>
      <c r="J33" s="15"/>
      <c r="K33" s="12">
        <f t="shared" si="2"/>
        <v>0</v>
      </c>
      <c r="L33" s="16">
        <f t="shared" si="3"/>
        <v>17515191800000.041</v>
      </c>
    </row>
    <row r="34" spans="1:12">
      <c r="A34" s="10">
        <v>9.0909089999999997E-4</v>
      </c>
      <c r="B34" s="10">
        <v>82200000000</v>
      </c>
      <c r="C34" s="11"/>
      <c r="D34" s="12">
        <f t="shared" si="0"/>
        <v>0</v>
      </c>
      <c r="E34" s="16">
        <f t="shared" si="1"/>
        <v>1869695.0999999982</v>
      </c>
      <c r="H34" s="14">
        <v>9.0909089999999999</v>
      </c>
      <c r="I34" s="10">
        <v>57500000000000</v>
      </c>
      <c r="J34" s="15"/>
      <c r="K34" s="12">
        <f t="shared" si="2"/>
        <v>0</v>
      </c>
      <c r="L34" s="16">
        <f t="shared" si="3"/>
        <v>17560588499999.982</v>
      </c>
    </row>
    <row r="35" spans="1:12">
      <c r="A35" s="10">
        <v>9.3939390000000005E-4</v>
      </c>
      <c r="B35" s="10">
        <v>179000000000</v>
      </c>
      <c r="C35" s="11"/>
      <c r="D35" s="12">
        <f t="shared" si="0"/>
        <v>0</v>
      </c>
      <c r="E35" s="16">
        <f t="shared" si="1"/>
        <v>3957571.8000000105</v>
      </c>
      <c r="H35" s="14">
        <v>9.3939389999999996</v>
      </c>
      <c r="I35" s="10">
        <v>55500000000000</v>
      </c>
      <c r="J35" s="15"/>
      <c r="K35" s="12">
        <f t="shared" si="2"/>
        <v>0</v>
      </c>
      <c r="L35" s="16">
        <f t="shared" si="3"/>
        <v>17121194999999.982</v>
      </c>
    </row>
    <row r="36" spans="1:12">
      <c r="A36" s="10">
        <v>9.6969700000000005E-4</v>
      </c>
      <c r="B36" s="10">
        <v>138000000000</v>
      </c>
      <c r="C36" s="11"/>
      <c r="D36" s="12">
        <f t="shared" si="0"/>
        <v>0</v>
      </c>
      <c r="E36" s="16">
        <f t="shared" si="1"/>
        <v>4803041.3500000006</v>
      </c>
      <c r="H36" s="14">
        <v>9.6969700000000003</v>
      </c>
      <c r="I36" s="10">
        <v>58200000000000</v>
      </c>
      <c r="J36" s="15"/>
      <c r="K36" s="12">
        <f t="shared" si="2"/>
        <v>0</v>
      </c>
      <c r="L36" s="16">
        <f t="shared" si="3"/>
        <v>17227312350000.041</v>
      </c>
    </row>
    <row r="37" spans="1:12">
      <c r="A37" s="14">
        <v>1E-3</v>
      </c>
      <c r="B37" s="10">
        <v>73100000000</v>
      </c>
      <c r="C37" s="11"/>
      <c r="D37" s="12">
        <f t="shared" si="0"/>
        <v>0</v>
      </c>
      <c r="E37" s="16">
        <f t="shared" si="1"/>
        <v>3198481.6499999971</v>
      </c>
      <c r="H37" s="14">
        <v>10</v>
      </c>
      <c r="I37" s="10">
        <v>56900000000000</v>
      </c>
      <c r="J37" s="15"/>
      <c r="K37" s="12">
        <f t="shared" si="2"/>
        <v>0</v>
      </c>
      <c r="L37" s="16">
        <f t="shared" si="3"/>
        <v>17439376499999.982</v>
      </c>
    </row>
    <row r="38" spans="1:12">
      <c r="A38" s="14">
        <v>1.212E-3</v>
      </c>
      <c r="B38" s="10">
        <v>103000000000</v>
      </c>
      <c r="C38" s="11"/>
      <c r="D38" s="12">
        <f t="shared" si="0"/>
        <v>0</v>
      </c>
      <c r="E38" s="16">
        <f t="shared" si="1"/>
        <v>18666599.999999996</v>
      </c>
      <c r="H38" s="14">
        <v>12.121212</v>
      </c>
      <c r="I38" s="10">
        <v>57100000000000</v>
      </c>
      <c r="J38" s="15"/>
      <c r="K38" s="12">
        <f t="shared" si="2"/>
        <v>0</v>
      </c>
      <c r="L38" s="16">
        <f t="shared" si="3"/>
        <v>120909084000000</v>
      </c>
    </row>
    <row r="39" spans="1:12">
      <c r="A39" s="14">
        <v>1.5150000000000001E-3</v>
      </c>
      <c r="B39" s="10">
        <v>234000000000</v>
      </c>
      <c r="C39" s="11"/>
      <c r="D39" s="12">
        <f t="shared" si="0"/>
        <v>0</v>
      </c>
      <c r="E39" s="16">
        <f t="shared" si="1"/>
        <v>51055500.000000015</v>
      </c>
      <c r="H39" s="14">
        <v>15.151515</v>
      </c>
      <c r="I39" s="10">
        <v>54000000000000</v>
      </c>
      <c r="J39" s="15"/>
      <c r="K39" s="12">
        <f t="shared" si="2"/>
        <v>0</v>
      </c>
      <c r="L39" s="16">
        <f t="shared" si="3"/>
        <v>168333331650000</v>
      </c>
    </row>
    <row r="40" spans="1:12">
      <c r="A40" s="14">
        <v>1.818E-3</v>
      </c>
      <c r="B40" s="10">
        <v>162000000000</v>
      </c>
      <c r="C40" s="11"/>
      <c r="D40" s="12">
        <f t="shared" si="0"/>
        <v>0</v>
      </c>
      <c r="E40" s="16">
        <f t="shared" si="1"/>
        <v>59993999.999999978</v>
      </c>
      <c r="H40" s="14">
        <v>18.181818</v>
      </c>
      <c r="I40" s="10">
        <v>59400000000000</v>
      </c>
      <c r="J40" s="15"/>
      <c r="K40" s="12">
        <f t="shared" si="2"/>
        <v>0</v>
      </c>
      <c r="L40" s="16">
        <f t="shared" si="3"/>
        <v>171818180100000</v>
      </c>
    </row>
    <row r="41" spans="1:12">
      <c r="A41" s="14">
        <v>2.1210000000000001E-3</v>
      </c>
      <c r="B41" s="10">
        <v>117000000000</v>
      </c>
      <c r="C41" s="11"/>
      <c r="D41" s="12">
        <f t="shared" si="0"/>
        <v>0</v>
      </c>
      <c r="E41" s="16">
        <f t="shared" si="1"/>
        <v>42268500.000000015</v>
      </c>
      <c r="H41" s="14">
        <v>21.212121</v>
      </c>
      <c r="I41" s="10">
        <v>59500000000000</v>
      </c>
      <c r="J41" s="15"/>
      <c r="K41" s="12">
        <f t="shared" si="2"/>
        <v>0</v>
      </c>
      <c r="L41" s="16">
        <f t="shared" si="3"/>
        <v>180151513350000</v>
      </c>
    </row>
    <row r="42" spans="1:12">
      <c r="A42" s="14">
        <v>2.4239999999999999E-3</v>
      </c>
      <c r="B42" s="10">
        <v>233000000000</v>
      </c>
      <c r="C42" s="11"/>
      <c r="D42" s="12">
        <f t="shared" si="0"/>
        <v>0</v>
      </c>
      <c r="E42" s="16">
        <f t="shared" si="1"/>
        <v>53024999.999999978</v>
      </c>
      <c r="H42" s="14">
        <v>24.242424</v>
      </c>
      <c r="I42" s="10">
        <v>59400000000000</v>
      </c>
      <c r="J42" s="15"/>
      <c r="K42" s="12">
        <f t="shared" si="2"/>
        <v>0</v>
      </c>
      <c r="L42" s="16">
        <f t="shared" si="3"/>
        <v>180151513350000</v>
      </c>
    </row>
    <row r="43" spans="1:12">
      <c r="A43" s="14">
        <v>2.7269999999999998E-3</v>
      </c>
      <c r="B43" s="10">
        <v>317000000000</v>
      </c>
      <c r="C43" s="11"/>
      <c r="D43" s="12">
        <f t="shared" si="0"/>
        <v>0</v>
      </c>
      <c r="E43" s="16">
        <f t="shared" si="1"/>
        <v>83324999.99999997</v>
      </c>
      <c r="H43" s="14">
        <v>27.272727</v>
      </c>
      <c r="I43" s="10">
        <v>57600000000000</v>
      </c>
      <c r="J43" s="15"/>
      <c r="K43" s="12">
        <f t="shared" si="2"/>
        <v>0</v>
      </c>
      <c r="L43" s="16">
        <f t="shared" si="3"/>
        <v>177272725500000</v>
      </c>
    </row>
    <row r="44" spans="1:12">
      <c r="A44" s="14">
        <v>3.0300000000000001E-3</v>
      </c>
      <c r="B44" s="10">
        <v>329000000000</v>
      </c>
      <c r="C44" s="11"/>
      <c r="D44" s="12">
        <f t="shared" si="0"/>
        <v>0</v>
      </c>
      <c r="E44" s="16">
        <f t="shared" si="1"/>
        <v>97869000.000000104</v>
      </c>
      <c r="H44" s="14">
        <v>30.30303</v>
      </c>
      <c r="I44" s="10">
        <v>60600000000000</v>
      </c>
      <c r="J44" s="15"/>
      <c r="K44" s="12">
        <f t="shared" si="2"/>
        <v>0</v>
      </c>
      <c r="L44" s="16">
        <f t="shared" si="3"/>
        <v>179090907300000</v>
      </c>
    </row>
    <row r="45" spans="1:12">
      <c r="A45" s="14">
        <v>3.333E-3</v>
      </c>
      <c r="B45" s="10">
        <v>240000000000</v>
      </c>
      <c r="C45" s="11"/>
      <c r="D45" s="12">
        <f t="shared" si="0"/>
        <v>0</v>
      </c>
      <c r="E45" s="16">
        <f t="shared" si="1"/>
        <v>86203499.99999997</v>
      </c>
      <c r="H45" s="14">
        <v>33.333333000000003</v>
      </c>
      <c r="I45" s="10">
        <v>59300000000000</v>
      </c>
      <c r="J45" s="15"/>
      <c r="K45" s="12">
        <f t="shared" si="2"/>
        <v>0</v>
      </c>
      <c r="L45" s="16">
        <f t="shared" si="3"/>
        <v>181666664850000.22</v>
      </c>
    </row>
    <row r="46" spans="1:12">
      <c r="A46" s="14">
        <v>3.6359999999999999E-3</v>
      </c>
      <c r="B46" s="10">
        <v>505000000000</v>
      </c>
      <c r="C46" s="11"/>
      <c r="D46" s="12">
        <f t="shared" si="0"/>
        <v>0</v>
      </c>
      <c r="E46" s="16">
        <f t="shared" si="1"/>
        <v>112867499.99999996</v>
      </c>
      <c r="H46" s="14">
        <v>36.363636</v>
      </c>
      <c r="I46" s="10">
        <v>60200000000000</v>
      </c>
      <c r="J46" s="15"/>
      <c r="K46" s="12">
        <f t="shared" si="2"/>
        <v>0</v>
      </c>
      <c r="L46" s="16">
        <f t="shared" si="3"/>
        <v>181060604249999.78</v>
      </c>
    </row>
    <row r="47" spans="1:12">
      <c r="A47" s="14">
        <v>3.9389999999999998E-3</v>
      </c>
      <c r="B47" s="10">
        <v>315000000000</v>
      </c>
      <c r="C47" s="11"/>
      <c r="D47" s="12">
        <f t="shared" si="0"/>
        <v>0</v>
      </c>
      <c r="E47" s="16">
        <f t="shared" si="1"/>
        <v>124229999.99999996</v>
      </c>
      <c r="H47" s="14">
        <v>39.393939000000003</v>
      </c>
      <c r="I47" s="10">
        <v>62400000000000</v>
      </c>
      <c r="J47" s="15"/>
      <c r="K47" s="12">
        <f t="shared" si="2"/>
        <v>0</v>
      </c>
      <c r="L47" s="16">
        <f t="shared" si="3"/>
        <v>185757573900000.22</v>
      </c>
    </row>
    <row r="48" spans="1:12">
      <c r="A48" s="14">
        <v>4.2420000000000001E-3</v>
      </c>
      <c r="B48" s="10">
        <v>545000000000</v>
      </c>
      <c r="C48" s="11"/>
      <c r="D48" s="12">
        <f t="shared" si="0"/>
        <v>0</v>
      </c>
      <c r="E48" s="16">
        <f t="shared" si="1"/>
        <v>130290000.00000013</v>
      </c>
      <c r="H48" s="14">
        <v>42.424242</v>
      </c>
      <c r="I48" s="10">
        <v>63200000000000</v>
      </c>
      <c r="J48" s="15"/>
      <c r="K48" s="12">
        <f t="shared" si="2"/>
        <v>0</v>
      </c>
      <c r="L48" s="16">
        <f t="shared" si="3"/>
        <v>190303028399999.78</v>
      </c>
    </row>
    <row r="49" spans="1:12">
      <c r="A49" s="14">
        <v>4.5450000000000004E-3</v>
      </c>
      <c r="B49" s="10">
        <v>521000000000</v>
      </c>
      <c r="C49" s="11"/>
      <c r="D49" s="12">
        <f t="shared" si="0"/>
        <v>0</v>
      </c>
      <c r="E49" s="16">
        <f t="shared" si="1"/>
        <v>161499000.00000018</v>
      </c>
      <c r="H49" s="14">
        <v>45.454545000000003</v>
      </c>
      <c r="I49" s="10">
        <v>62200000000000</v>
      </c>
      <c r="J49" s="15"/>
      <c r="K49" s="12">
        <f t="shared" si="2"/>
        <v>0</v>
      </c>
      <c r="L49" s="16">
        <f t="shared" si="3"/>
        <v>189999998100000.22</v>
      </c>
    </row>
    <row r="50" spans="1:12">
      <c r="A50" s="14">
        <v>4.8479999999999999E-3</v>
      </c>
      <c r="B50" s="10">
        <v>735000000000</v>
      </c>
      <c r="C50" s="11"/>
      <c r="D50" s="12">
        <f t="shared" si="0"/>
        <v>0</v>
      </c>
      <c r="E50" s="16">
        <f t="shared" si="1"/>
        <v>190283999.99999964</v>
      </c>
      <c r="H50" s="14">
        <v>48.484848</v>
      </c>
      <c r="I50" s="10">
        <v>62100000000000</v>
      </c>
      <c r="J50" s="15"/>
      <c r="K50" s="12">
        <f t="shared" si="2"/>
        <v>0</v>
      </c>
      <c r="L50" s="16">
        <f t="shared" si="3"/>
        <v>188333331449999.78</v>
      </c>
    </row>
    <row r="51" spans="1:12">
      <c r="A51" s="14">
        <v>5.1520000000000003E-3</v>
      </c>
      <c r="B51" s="10">
        <v>1370000000000</v>
      </c>
      <c r="C51" s="11"/>
      <c r="D51" s="12">
        <f t="shared" si="0"/>
        <v>0</v>
      </c>
      <c r="E51" s="16">
        <f t="shared" si="1"/>
        <v>319960000.00000048</v>
      </c>
      <c r="H51" s="14">
        <v>51.515152</v>
      </c>
      <c r="I51" s="10">
        <v>62400000000000</v>
      </c>
      <c r="J51" s="15"/>
      <c r="K51" s="12">
        <f t="shared" si="2"/>
        <v>0</v>
      </c>
      <c r="L51" s="16">
        <f t="shared" si="3"/>
        <v>188636424000000.06</v>
      </c>
    </row>
    <row r="52" spans="1:12">
      <c r="A52" s="14">
        <v>5.4549999999999998E-3</v>
      </c>
      <c r="B52" s="10">
        <v>1440000000000</v>
      </c>
      <c r="C52" s="11"/>
      <c r="D52" s="12">
        <f t="shared" si="0"/>
        <v>0</v>
      </c>
      <c r="E52" s="16">
        <f t="shared" si="1"/>
        <v>425714999.99999923</v>
      </c>
      <c r="H52" s="14">
        <v>54.545454999999997</v>
      </c>
      <c r="I52" s="10">
        <v>62600000000000</v>
      </c>
      <c r="J52" s="15"/>
      <c r="K52" s="12">
        <f t="shared" si="2"/>
        <v>0</v>
      </c>
      <c r="L52" s="16">
        <f t="shared" si="3"/>
        <v>189393937499999.78</v>
      </c>
    </row>
    <row r="53" spans="1:12">
      <c r="A53" s="14">
        <v>5.7580000000000001E-3</v>
      </c>
      <c r="B53" s="10">
        <v>1610000000000</v>
      </c>
      <c r="C53" s="11"/>
      <c r="D53" s="12">
        <f t="shared" si="0"/>
        <v>0</v>
      </c>
      <c r="E53" s="16">
        <f t="shared" si="1"/>
        <v>462075000.00000048</v>
      </c>
      <c r="H53" s="14">
        <v>57.575758</v>
      </c>
      <c r="I53" s="10">
        <v>61200000000000</v>
      </c>
      <c r="J53" s="15"/>
      <c r="K53" s="12">
        <f t="shared" si="2"/>
        <v>0</v>
      </c>
      <c r="L53" s="16">
        <f t="shared" si="3"/>
        <v>187575755700000.22</v>
      </c>
    </row>
    <row r="54" spans="1:12">
      <c r="A54" s="14">
        <v>6.0610000000000004E-3</v>
      </c>
      <c r="B54" s="10">
        <v>1440000000000</v>
      </c>
      <c r="C54" s="11"/>
      <c r="D54" s="12">
        <f t="shared" si="0"/>
        <v>0</v>
      </c>
      <c r="E54" s="16">
        <f t="shared" si="1"/>
        <v>462075000.00000048</v>
      </c>
      <c r="H54" s="14">
        <v>60.606060999999997</v>
      </c>
      <c r="I54" s="10">
        <v>66000000000000</v>
      </c>
      <c r="J54" s="15"/>
      <c r="K54" s="12">
        <f t="shared" si="2"/>
        <v>0</v>
      </c>
      <c r="L54" s="16">
        <f t="shared" si="3"/>
        <v>192727270799999.78</v>
      </c>
    </row>
    <row r="55" spans="1:12">
      <c r="A55" s="14">
        <v>6.3639999999999999E-3</v>
      </c>
      <c r="B55" s="10">
        <v>1920000000000</v>
      </c>
      <c r="C55" s="11"/>
      <c r="D55" s="12">
        <f t="shared" si="0"/>
        <v>0</v>
      </c>
      <c r="E55" s="16">
        <f t="shared" si="1"/>
        <v>509039999.99999911</v>
      </c>
      <c r="H55" s="14">
        <v>63.636364</v>
      </c>
      <c r="I55" s="10">
        <v>64500000000000</v>
      </c>
      <c r="J55" s="15"/>
      <c r="K55" s="12">
        <f t="shared" si="2"/>
        <v>0</v>
      </c>
      <c r="L55" s="16">
        <f t="shared" si="3"/>
        <v>197727270750000.22</v>
      </c>
    </row>
    <row r="56" spans="1:12">
      <c r="A56" s="14">
        <v>6.6670000000000002E-3</v>
      </c>
      <c r="B56" s="10">
        <v>2290000000000</v>
      </c>
      <c r="C56" s="11"/>
      <c r="D56" s="12">
        <f t="shared" si="0"/>
        <v>0</v>
      </c>
      <c r="E56" s="16">
        <f t="shared" si="1"/>
        <v>637815000.00000072</v>
      </c>
      <c r="H56" s="14">
        <v>66.666667000000004</v>
      </c>
      <c r="I56" s="10">
        <v>66400000000000</v>
      </c>
      <c r="J56" s="15"/>
      <c r="K56" s="12">
        <f t="shared" si="2"/>
        <v>0</v>
      </c>
      <c r="L56" s="16">
        <f t="shared" si="3"/>
        <v>198333331350000.22</v>
      </c>
    </row>
    <row r="57" spans="1:12">
      <c r="A57" s="14">
        <v>6.9699999999999996E-3</v>
      </c>
      <c r="B57" s="10">
        <v>2670000000000</v>
      </c>
      <c r="C57" s="11"/>
      <c r="D57" s="12">
        <f t="shared" si="0"/>
        <v>0</v>
      </c>
      <c r="E57" s="16">
        <f t="shared" si="1"/>
        <v>751439999.99999869</v>
      </c>
      <c r="H57" s="14">
        <v>69.696969999999993</v>
      </c>
      <c r="I57" s="10">
        <v>64500000000000</v>
      </c>
      <c r="J57" s="15"/>
      <c r="K57" s="12">
        <f t="shared" si="2"/>
        <v>0</v>
      </c>
      <c r="L57" s="16">
        <f t="shared" si="3"/>
        <v>198333331349999.31</v>
      </c>
    </row>
    <row r="58" spans="1:12">
      <c r="A58" s="14">
        <v>7.273E-3</v>
      </c>
      <c r="B58" s="10">
        <v>2140000000000</v>
      </c>
      <c r="C58" s="11"/>
      <c r="D58" s="12">
        <f t="shared" si="0"/>
        <v>0</v>
      </c>
      <c r="E58" s="16">
        <f t="shared" si="1"/>
        <v>728715000.00000072</v>
      </c>
      <c r="H58" s="14">
        <v>72.727272999999997</v>
      </c>
      <c r="I58" s="10">
        <v>66300000000000</v>
      </c>
      <c r="J58" s="15"/>
      <c r="K58" s="12">
        <f t="shared" si="2"/>
        <v>0</v>
      </c>
      <c r="L58" s="16">
        <f t="shared" si="3"/>
        <v>198181816200000.22</v>
      </c>
    </row>
    <row r="59" spans="1:12">
      <c r="A59" s="14">
        <v>7.5760000000000003E-3</v>
      </c>
      <c r="B59" s="10">
        <v>2710000000000</v>
      </c>
      <c r="C59" s="11"/>
      <c r="D59" s="12">
        <f t="shared" si="0"/>
        <v>0</v>
      </c>
      <c r="E59" s="16">
        <f t="shared" si="1"/>
        <v>734775000.00000072</v>
      </c>
      <c r="H59" s="14">
        <v>75.757576</v>
      </c>
      <c r="I59" s="10">
        <v>62400000000000</v>
      </c>
      <c r="J59" s="15"/>
      <c r="K59" s="12">
        <f t="shared" si="2"/>
        <v>0</v>
      </c>
      <c r="L59" s="16">
        <f t="shared" si="3"/>
        <v>194999998050000.22</v>
      </c>
    </row>
    <row r="60" spans="1:12">
      <c r="A60" s="14">
        <v>7.8790000000000006E-3</v>
      </c>
      <c r="B60" s="10">
        <v>3090000000000</v>
      </c>
      <c r="C60" s="11"/>
      <c r="D60" s="12">
        <f t="shared" si="0"/>
        <v>0</v>
      </c>
      <c r="E60" s="16">
        <f t="shared" si="1"/>
        <v>878700000.00000095</v>
      </c>
      <c r="H60" s="14">
        <v>78.787879000000004</v>
      </c>
      <c r="I60" s="10">
        <v>68500000000000</v>
      </c>
      <c r="J60" s="15"/>
      <c r="K60" s="12">
        <f t="shared" si="2"/>
        <v>0</v>
      </c>
      <c r="L60" s="16">
        <f t="shared" si="3"/>
        <v>198333331350000.22</v>
      </c>
    </row>
    <row r="61" spans="1:12">
      <c r="A61" s="14">
        <v>8.182E-3</v>
      </c>
      <c r="B61" s="10">
        <v>4610000000000</v>
      </c>
      <c r="C61" s="11"/>
      <c r="D61" s="12">
        <f t="shared" si="0"/>
        <v>0</v>
      </c>
      <c r="E61" s="16">
        <f t="shared" si="1"/>
        <v>1166549999.9999979</v>
      </c>
      <c r="H61" s="14">
        <v>81.818181999999993</v>
      </c>
      <c r="I61" s="10">
        <v>63700000000000</v>
      </c>
      <c r="J61" s="15"/>
      <c r="K61" s="12">
        <f t="shared" si="2"/>
        <v>0</v>
      </c>
      <c r="L61" s="16">
        <f t="shared" si="3"/>
        <v>200303028299999.28</v>
      </c>
    </row>
    <row r="62" spans="1:12">
      <c r="A62" s="14">
        <v>8.4849999999999995E-3</v>
      </c>
      <c r="B62" s="10">
        <v>6120000000000</v>
      </c>
      <c r="C62" s="11"/>
      <c r="D62" s="12">
        <f t="shared" si="0"/>
        <v>0</v>
      </c>
      <c r="E62" s="16">
        <f t="shared" si="1"/>
        <v>1625594999.9999971</v>
      </c>
      <c r="H62" s="14">
        <v>84.848484999999997</v>
      </c>
      <c r="I62" s="10">
        <v>65700000000000</v>
      </c>
      <c r="J62" s="15"/>
      <c r="K62" s="12">
        <f t="shared" si="2"/>
        <v>0</v>
      </c>
      <c r="L62" s="16">
        <f t="shared" si="3"/>
        <v>196060604100000.22</v>
      </c>
    </row>
    <row r="63" spans="1:12">
      <c r="A63" s="14">
        <v>8.7880000000000007E-3</v>
      </c>
      <c r="B63" s="10">
        <v>6240000000000</v>
      </c>
      <c r="C63" s="11"/>
      <c r="D63" s="12">
        <f t="shared" si="0"/>
        <v>0</v>
      </c>
      <c r="E63" s="16">
        <f t="shared" si="1"/>
        <v>1872540000.0000074</v>
      </c>
      <c r="H63" s="14">
        <v>87.878788</v>
      </c>
      <c r="I63" s="10">
        <v>65600000000000</v>
      </c>
      <c r="J63" s="15"/>
      <c r="K63" s="12">
        <f t="shared" si="2"/>
        <v>0</v>
      </c>
      <c r="L63" s="16">
        <f t="shared" si="3"/>
        <v>198939391950000.22</v>
      </c>
    </row>
    <row r="64" spans="1:12">
      <c r="A64" s="14">
        <v>9.0910000000000001E-3</v>
      </c>
      <c r="B64" s="10">
        <v>6350000000000</v>
      </c>
      <c r="C64" s="11"/>
      <c r="D64" s="12">
        <f t="shared" si="0"/>
        <v>0</v>
      </c>
      <c r="E64" s="16">
        <f t="shared" si="1"/>
        <v>1907384999.9999964</v>
      </c>
      <c r="H64" s="14">
        <v>90.909091000000004</v>
      </c>
      <c r="I64" s="10">
        <v>63600000000000</v>
      </c>
      <c r="J64" s="15"/>
      <c r="K64" s="12">
        <f t="shared" si="2"/>
        <v>0</v>
      </c>
      <c r="L64" s="16">
        <f t="shared" si="3"/>
        <v>195757573800000.22</v>
      </c>
    </row>
    <row r="65" spans="1:12">
      <c r="A65" s="14">
        <v>9.3939999999999996E-3</v>
      </c>
      <c r="B65" s="10">
        <v>8770000000000</v>
      </c>
      <c r="C65" s="15"/>
      <c r="D65" s="12">
        <f t="shared" si="0"/>
        <v>0</v>
      </c>
      <c r="E65" s="16">
        <f t="shared" si="1"/>
        <v>2290679999.9999957</v>
      </c>
      <c r="H65" s="14">
        <v>93.939393999999993</v>
      </c>
      <c r="I65" s="10">
        <v>67600000000000</v>
      </c>
      <c r="J65" s="15"/>
      <c r="K65" s="12">
        <f t="shared" si="2"/>
        <v>0</v>
      </c>
      <c r="L65" s="16">
        <f t="shared" si="3"/>
        <v>198787876799999.31</v>
      </c>
    </row>
    <row r="66" spans="1:12">
      <c r="A66" s="14">
        <v>9.6970000000000008E-3</v>
      </c>
      <c r="B66" s="10">
        <v>8420000000000</v>
      </c>
      <c r="C66" s="15"/>
      <c r="D66" s="12">
        <f t="shared" si="0"/>
        <v>0</v>
      </c>
      <c r="E66" s="16">
        <f t="shared" si="1"/>
        <v>2604285000.00001</v>
      </c>
      <c r="H66" s="14">
        <v>96.969696999999996</v>
      </c>
      <c r="I66" s="10">
        <v>67700000000000</v>
      </c>
      <c r="J66" s="15"/>
      <c r="K66" s="12">
        <f t="shared" si="2"/>
        <v>0</v>
      </c>
      <c r="L66" s="16">
        <f t="shared" si="3"/>
        <v>204999997950000.25</v>
      </c>
    </row>
    <row r="67" spans="1:12">
      <c r="A67" s="14">
        <v>0.01</v>
      </c>
      <c r="B67" s="10">
        <v>9040000000000</v>
      </c>
      <c r="C67" s="15"/>
      <c r="D67" s="12">
        <f t="shared" si="0"/>
        <v>0</v>
      </c>
      <c r="E67" s="16">
        <f t="shared" si="1"/>
        <v>2645189999.9999952</v>
      </c>
      <c r="H67" s="14">
        <v>100</v>
      </c>
      <c r="I67" s="10">
        <v>64500000000000</v>
      </c>
      <c r="J67" s="15"/>
      <c r="K67" s="12">
        <f t="shared" si="2"/>
        <v>0</v>
      </c>
      <c r="L67" s="16">
        <f t="shared" si="3"/>
        <v>200303028300000.22</v>
      </c>
    </row>
    <row r="68" spans="1:12">
      <c r="A68" s="14">
        <v>1.2121E-2</v>
      </c>
      <c r="B68" s="10">
        <v>12300000000000</v>
      </c>
      <c r="C68" s="15"/>
      <c r="D68" s="12">
        <f t="shared" si="0"/>
        <v>0</v>
      </c>
      <c r="E68" s="16">
        <f t="shared" si="1"/>
        <v>22631069999.999996</v>
      </c>
      <c r="H68" s="14">
        <v>121.212121</v>
      </c>
      <c r="I68" s="10">
        <v>68100000000000</v>
      </c>
      <c r="J68" s="15"/>
      <c r="K68" s="12">
        <f t="shared" si="2"/>
        <v>0</v>
      </c>
      <c r="L68" s="16">
        <f t="shared" si="3"/>
        <v>1406363622299999.7</v>
      </c>
    </row>
    <row r="69" spans="1:12">
      <c r="A69" s="14">
        <v>1.5152000000000001E-2</v>
      </c>
      <c r="B69" s="10">
        <v>13100000000000</v>
      </c>
      <c r="C69" s="15"/>
      <c r="D69" s="12">
        <f t="shared" si="0"/>
        <v>0</v>
      </c>
      <c r="E69" s="16">
        <f t="shared" si="1"/>
        <v>38493700000.000008</v>
      </c>
      <c r="H69" s="14">
        <v>151.515152</v>
      </c>
      <c r="I69" s="10">
        <v>67000000000000</v>
      </c>
      <c r="J69" s="15"/>
      <c r="K69" s="12">
        <f t="shared" si="2"/>
        <v>0</v>
      </c>
      <c r="L69" s="16">
        <f t="shared" si="3"/>
        <v>2046969744050000.2</v>
      </c>
    </row>
    <row r="70" spans="1:12">
      <c r="A70" s="14">
        <v>1.8182E-2</v>
      </c>
      <c r="B70" s="10">
        <v>15100000000000</v>
      </c>
      <c r="C70" s="15"/>
      <c r="D70" s="12">
        <f t="shared" si="0"/>
        <v>0</v>
      </c>
      <c r="E70" s="16">
        <f t="shared" si="1"/>
        <v>42722999999.999992</v>
      </c>
      <c r="H70" s="14">
        <v>181.81818200000001</v>
      </c>
      <c r="I70" s="10">
        <v>67000000000000</v>
      </c>
      <c r="J70" s="15"/>
      <c r="K70" s="12">
        <f t="shared" si="2"/>
        <v>0</v>
      </c>
      <c r="L70" s="16">
        <f t="shared" si="3"/>
        <v>2030303010000000.5</v>
      </c>
    </row>
    <row r="71" spans="1:12">
      <c r="A71" s="14">
        <v>2.1212000000000002E-2</v>
      </c>
      <c r="B71" s="10">
        <v>18300000000000</v>
      </c>
      <c r="C71" s="15"/>
      <c r="D71" s="12">
        <f t="shared" si="0"/>
        <v>0</v>
      </c>
      <c r="E71" s="16">
        <f t="shared" si="1"/>
        <v>50601000000.000023</v>
      </c>
      <c r="H71" s="14">
        <v>212.12121200000001</v>
      </c>
      <c r="I71" s="10">
        <v>68200000000000</v>
      </c>
      <c r="J71" s="15"/>
      <c r="K71" s="12">
        <f t="shared" si="2"/>
        <v>0</v>
      </c>
      <c r="L71" s="16">
        <f t="shared" si="3"/>
        <v>2048484828000000.5</v>
      </c>
    </row>
    <row r="72" spans="1:12">
      <c r="A72" s="14">
        <v>2.4242E-2</v>
      </c>
      <c r="B72" s="10">
        <v>19100000000000</v>
      </c>
      <c r="C72" s="15"/>
      <c r="D72" s="12">
        <f t="shared" si="0"/>
        <v>0</v>
      </c>
      <c r="E72" s="16">
        <f t="shared" si="1"/>
        <v>56660999999.999962</v>
      </c>
      <c r="H72" s="14">
        <v>242.42424199999999</v>
      </c>
      <c r="I72" s="10">
        <v>68800000000000</v>
      </c>
      <c r="J72" s="15"/>
      <c r="K72" s="12">
        <f t="shared" si="2"/>
        <v>0</v>
      </c>
      <c r="L72" s="16">
        <f t="shared" si="3"/>
        <v>2075757554999998.5</v>
      </c>
    </row>
    <row r="73" spans="1:12">
      <c r="A73" s="14">
        <v>2.7272999999999999E-2</v>
      </c>
      <c r="B73" s="10">
        <v>19800000000000</v>
      </c>
      <c r="C73" s="15"/>
      <c r="D73" s="12">
        <f t="shared" ref="D73:D127" si="4">((C73+C72)/2)*((B72+B73)/2)*(A73-A72)</f>
        <v>0</v>
      </c>
      <c r="E73" s="16">
        <f t="shared" ref="E73:E127" si="5">((B72+B73)/2)*(A73-A72)</f>
        <v>58952949999.999977</v>
      </c>
      <c r="H73" s="14">
        <v>272.72727300000003</v>
      </c>
      <c r="I73" s="10">
        <v>69300000000000</v>
      </c>
      <c r="J73" s="15"/>
      <c r="K73" s="12">
        <f t="shared" ref="K73:K136" si="6">((J73+J72)/2)*((I72+I73)/2)*(H73-H72)</f>
        <v>0</v>
      </c>
      <c r="L73" s="16">
        <f t="shared" ref="L73:L136" si="7">((I72+I73)/2)*(H73-H72)</f>
        <v>2092424290550002.2</v>
      </c>
    </row>
    <row r="74" spans="1:12">
      <c r="A74" s="14">
        <v>3.0303E-2</v>
      </c>
      <c r="B74" s="10">
        <v>26400000000000</v>
      </c>
      <c r="C74" s="15"/>
      <c r="D74" s="12">
        <f t="shared" si="4"/>
        <v>0</v>
      </c>
      <c r="E74" s="16">
        <f t="shared" si="5"/>
        <v>69993000000.000031</v>
      </c>
      <c r="H74" s="14">
        <v>303.030303</v>
      </c>
      <c r="I74" s="10">
        <v>69100000000000</v>
      </c>
      <c r="J74" s="15"/>
      <c r="K74" s="12">
        <f t="shared" si="6"/>
        <v>0</v>
      </c>
      <c r="L74" s="16">
        <f t="shared" si="7"/>
        <v>2096969675999998.5</v>
      </c>
    </row>
    <row r="75" spans="1:12">
      <c r="A75" s="14">
        <v>3.3333000000000002E-2</v>
      </c>
      <c r="B75" s="10">
        <v>26200000000000</v>
      </c>
      <c r="C75" s="15"/>
      <c r="D75" s="12">
        <f t="shared" si="4"/>
        <v>0</v>
      </c>
      <c r="E75" s="16">
        <f t="shared" si="5"/>
        <v>79689000000.000031</v>
      </c>
      <c r="H75" s="14">
        <v>333.33333299999998</v>
      </c>
      <c r="I75" s="10">
        <v>71400000000000</v>
      </c>
      <c r="J75" s="15"/>
      <c r="K75" s="12">
        <f t="shared" si="6"/>
        <v>0</v>
      </c>
      <c r="L75" s="16">
        <f t="shared" si="7"/>
        <v>2128787857499998.5</v>
      </c>
    </row>
    <row r="76" spans="1:12">
      <c r="A76" s="14">
        <v>3.6364E-2</v>
      </c>
      <c r="B76" s="10">
        <v>30600000000000</v>
      </c>
      <c r="C76" s="15"/>
      <c r="D76" s="12">
        <f t="shared" si="4"/>
        <v>0</v>
      </c>
      <c r="E76" s="16">
        <f t="shared" si="5"/>
        <v>86080399999.999969</v>
      </c>
      <c r="H76" s="14">
        <v>363.63636400000001</v>
      </c>
      <c r="I76" s="10">
        <v>70300000000000</v>
      </c>
      <c r="J76" s="15"/>
      <c r="K76" s="12">
        <f t="shared" si="6"/>
        <v>0</v>
      </c>
      <c r="L76" s="16">
        <f t="shared" si="7"/>
        <v>2146969746350002.2</v>
      </c>
    </row>
    <row r="77" spans="1:12">
      <c r="A77" s="14">
        <v>3.9393999999999998E-2</v>
      </c>
      <c r="B77" s="10">
        <v>34200000000000</v>
      </c>
      <c r="C77" s="15"/>
      <c r="D77" s="12">
        <f t="shared" si="4"/>
        <v>0</v>
      </c>
      <c r="E77" s="16">
        <f t="shared" si="5"/>
        <v>98171999999.999939</v>
      </c>
      <c r="H77" s="14">
        <v>393.93939399999999</v>
      </c>
      <c r="I77" s="10">
        <v>65100000000000</v>
      </c>
      <c r="J77" s="15"/>
      <c r="K77" s="12">
        <f t="shared" si="6"/>
        <v>0</v>
      </c>
      <c r="L77" s="16">
        <f t="shared" si="7"/>
        <v>2051515130999998.5</v>
      </c>
    </row>
    <row r="78" spans="1:12">
      <c r="A78" s="14">
        <v>4.2424000000000003E-2</v>
      </c>
      <c r="B78" s="10">
        <v>39700000000000</v>
      </c>
      <c r="C78" s="15"/>
      <c r="D78" s="12">
        <f t="shared" si="4"/>
        <v>0</v>
      </c>
      <c r="E78" s="16">
        <f t="shared" si="5"/>
        <v>111958500000.00018</v>
      </c>
      <c r="H78" s="14">
        <v>424.24242400000003</v>
      </c>
      <c r="I78" s="10">
        <v>69700000000000</v>
      </c>
      <c r="J78" s="15"/>
      <c r="K78" s="12">
        <f t="shared" si="6"/>
        <v>0</v>
      </c>
      <c r="L78" s="16">
        <f t="shared" si="7"/>
        <v>2042424222000002.2</v>
      </c>
    </row>
    <row r="79" spans="1:12">
      <c r="A79" s="14">
        <v>4.5455000000000002E-2</v>
      </c>
      <c r="B79" s="10">
        <v>40400000000000</v>
      </c>
      <c r="C79" s="15"/>
      <c r="D79" s="12">
        <f t="shared" si="4"/>
        <v>0</v>
      </c>
      <c r="E79" s="16">
        <f t="shared" si="5"/>
        <v>121391549999.99995</v>
      </c>
      <c r="H79" s="14">
        <v>454.545455</v>
      </c>
      <c r="I79" s="10">
        <v>71400000000000</v>
      </c>
      <c r="J79" s="15"/>
      <c r="K79" s="12">
        <f t="shared" si="6"/>
        <v>0</v>
      </c>
      <c r="L79" s="16">
        <f t="shared" si="7"/>
        <v>2137878837049998.2</v>
      </c>
    </row>
    <row r="80" spans="1:12">
      <c r="A80" s="14">
        <v>4.8485E-2</v>
      </c>
      <c r="B80" s="10">
        <v>47700000000000</v>
      </c>
      <c r="C80" s="15"/>
      <c r="D80" s="12">
        <f t="shared" si="4"/>
        <v>0</v>
      </c>
      <c r="E80" s="16">
        <f t="shared" si="5"/>
        <v>133471499999.99991</v>
      </c>
      <c r="H80" s="14">
        <v>484.84848499999998</v>
      </c>
      <c r="I80" s="10">
        <v>69900000000000</v>
      </c>
      <c r="J80" s="15"/>
      <c r="K80" s="12">
        <f t="shared" si="6"/>
        <v>0</v>
      </c>
      <c r="L80" s="16">
        <f t="shared" si="7"/>
        <v>2140909069499998.5</v>
      </c>
    </row>
    <row r="81" spans="1:12">
      <c r="A81" s="14">
        <v>5.1514999999999998E-2</v>
      </c>
      <c r="B81" s="10">
        <v>51700000000000</v>
      </c>
      <c r="C81" s="15"/>
      <c r="D81" s="12">
        <f t="shared" si="4"/>
        <v>0</v>
      </c>
      <c r="E81" s="16">
        <f t="shared" si="5"/>
        <v>150590999999.99991</v>
      </c>
      <c r="H81" s="14">
        <v>515.15151500000002</v>
      </c>
      <c r="I81" s="10">
        <v>73000000000000</v>
      </c>
      <c r="J81" s="15"/>
      <c r="K81" s="12">
        <f t="shared" si="6"/>
        <v>0</v>
      </c>
      <c r="L81" s="16">
        <f t="shared" si="7"/>
        <v>2165151493500002.5</v>
      </c>
    </row>
    <row r="82" spans="1:12">
      <c r="A82" s="14">
        <v>5.4545000000000003E-2</v>
      </c>
      <c r="B82" s="10">
        <v>57300000000000</v>
      </c>
      <c r="C82" s="15"/>
      <c r="D82" s="12">
        <f t="shared" si="4"/>
        <v>0</v>
      </c>
      <c r="E82" s="16">
        <f t="shared" si="5"/>
        <v>165135000000.00027</v>
      </c>
      <c r="H82" s="14">
        <v>545.45454500000005</v>
      </c>
      <c r="I82" s="10">
        <v>68500000000000</v>
      </c>
      <c r="J82" s="15"/>
      <c r="K82" s="12">
        <f t="shared" si="6"/>
        <v>0</v>
      </c>
      <c r="L82" s="16">
        <f t="shared" si="7"/>
        <v>2143939372500002.5</v>
      </c>
    </row>
    <row r="83" spans="1:12">
      <c r="A83" s="14">
        <v>5.7576000000000002E-2</v>
      </c>
      <c r="B83" s="10">
        <v>60200000000000</v>
      </c>
      <c r="C83" s="15"/>
      <c r="D83" s="12">
        <f t="shared" si="4"/>
        <v>0</v>
      </c>
      <c r="E83" s="16">
        <f t="shared" si="5"/>
        <v>178071249999.99994</v>
      </c>
      <c r="H83" s="14">
        <v>575.75757599999997</v>
      </c>
      <c r="I83" s="10">
        <v>68200000000000</v>
      </c>
      <c r="J83" s="15"/>
      <c r="K83" s="12">
        <f t="shared" si="6"/>
        <v>0</v>
      </c>
      <c r="L83" s="16">
        <f t="shared" si="7"/>
        <v>2071212168849994.5</v>
      </c>
    </row>
    <row r="84" spans="1:12">
      <c r="A84" s="14">
        <v>6.0606E-2</v>
      </c>
      <c r="B84" s="10">
        <v>66400000000000</v>
      </c>
      <c r="C84" s="15"/>
      <c r="D84" s="12">
        <f t="shared" si="4"/>
        <v>0</v>
      </c>
      <c r="E84" s="16">
        <f t="shared" si="5"/>
        <v>191798999999.99988</v>
      </c>
      <c r="H84" s="14">
        <v>606.06060600000001</v>
      </c>
      <c r="I84" s="10">
        <v>69100000000000</v>
      </c>
      <c r="J84" s="15"/>
      <c r="K84" s="12">
        <f t="shared" si="6"/>
        <v>0</v>
      </c>
      <c r="L84" s="16">
        <f t="shared" si="7"/>
        <v>2080303009500002.5</v>
      </c>
    </row>
    <row r="85" spans="1:12">
      <c r="A85" s="14">
        <v>6.3635999999999998E-2</v>
      </c>
      <c r="B85" s="10">
        <v>68200000000000</v>
      </c>
      <c r="C85" s="15"/>
      <c r="D85" s="12">
        <f t="shared" si="4"/>
        <v>0</v>
      </c>
      <c r="E85" s="16">
        <f t="shared" si="5"/>
        <v>203918999999.99988</v>
      </c>
      <c r="H85" s="14">
        <v>636.36363600000004</v>
      </c>
      <c r="I85" s="10">
        <v>72300000000000</v>
      </c>
      <c r="J85" s="15"/>
      <c r="K85" s="12">
        <f t="shared" si="6"/>
        <v>0</v>
      </c>
      <c r="L85" s="16">
        <f t="shared" si="7"/>
        <v>2142424221000002.5</v>
      </c>
    </row>
    <row r="86" spans="1:12">
      <c r="A86" s="14">
        <v>6.6667000000000004E-2</v>
      </c>
      <c r="B86" s="10">
        <v>75500000000000</v>
      </c>
      <c r="C86" s="15"/>
      <c r="D86" s="12">
        <f t="shared" si="4"/>
        <v>0</v>
      </c>
      <c r="E86" s="16">
        <f t="shared" si="5"/>
        <v>217777350000.00043</v>
      </c>
      <c r="H86" s="14">
        <v>666.66666699999996</v>
      </c>
      <c r="I86" s="10">
        <v>70700000000000</v>
      </c>
      <c r="J86" s="15"/>
      <c r="K86" s="12">
        <f t="shared" si="6"/>
        <v>0</v>
      </c>
      <c r="L86" s="16">
        <f t="shared" si="7"/>
        <v>2166666716499994.2</v>
      </c>
    </row>
    <row r="87" spans="1:12">
      <c r="A87" s="14">
        <v>6.9696999999999995E-2</v>
      </c>
      <c r="B87" s="10">
        <v>77000000000000</v>
      </c>
      <c r="C87" s="15"/>
      <c r="D87" s="12">
        <f t="shared" si="4"/>
        <v>0</v>
      </c>
      <c r="E87" s="16">
        <f t="shared" si="5"/>
        <v>231037499999.99933</v>
      </c>
      <c r="H87" s="14">
        <v>696.969697</v>
      </c>
      <c r="I87" s="10">
        <v>74900000000000</v>
      </c>
      <c r="J87" s="15"/>
      <c r="K87" s="12">
        <f t="shared" si="6"/>
        <v>0</v>
      </c>
      <c r="L87" s="16">
        <f t="shared" si="7"/>
        <v>2206060584000002.5</v>
      </c>
    </row>
    <row r="88" spans="1:12">
      <c r="A88" s="14">
        <v>7.2727E-2</v>
      </c>
      <c r="B88" s="10">
        <v>85200000000000</v>
      </c>
      <c r="C88" s="15"/>
      <c r="D88" s="12">
        <f t="shared" si="4"/>
        <v>0</v>
      </c>
      <c r="E88" s="16">
        <f t="shared" si="5"/>
        <v>245733000000.0004</v>
      </c>
      <c r="H88" s="14">
        <v>727.27272700000003</v>
      </c>
      <c r="I88" s="10">
        <v>72000000000000</v>
      </c>
      <c r="J88" s="15"/>
      <c r="K88" s="12">
        <f t="shared" si="6"/>
        <v>0</v>
      </c>
      <c r="L88" s="16">
        <f t="shared" si="7"/>
        <v>2225757553500002.5</v>
      </c>
    </row>
    <row r="89" spans="1:12">
      <c r="A89" s="14">
        <v>7.5758000000000006E-2</v>
      </c>
      <c r="B89" s="10">
        <v>84500000000000</v>
      </c>
      <c r="C89" s="15"/>
      <c r="D89" s="12">
        <f t="shared" si="4"/>
        <v>0</v>
      </c>
      <c r="E89" s="16">
        <f t="shared" si="5"/>
        <v>257180350000.00049</v>
      </c>
      <c r="H89" s="14">
        <v>757.57575799999995</v>
      </c>
      <c r="I89" s="10">
        <v>73100000000000</v>
      </c>
      <c r="J89" s="15"/>
      <c r="K89" s="12">
        <f t="shared" si="6"/>
        <v>0</v>
      </c>
      <c r="L89" s="16">
        <f t="shared" si="7"/>
        <v>2198484899049994</v>
      </c>
    </row>
    <row r="90" spans="1:12">
      <c r="A90" s="14">
        <v>7.8787999999999997E-2</v>
      </c>
      <c r="B90" s="10">
        <v>90400000000000</v>
      </c>
      <c r="C90" s="15"/>
      <c r="D90" s="12">
        <f t="shared" si="4"/>
        <v>0</v>
      </c>
      <c r="E90" s="16">
        <f t="shared" si="5"/>
        <v>264973499999.99921</v>
      </c>
      <c r="H90" s="14">
        <v>787.87878799999999</v>
      </c>
      <c r="I90" s="10">
        <v>72800000000000</v>
      </c>
      <c r="J90" s="15"/>
      <c r="K90" s="12">
        <f t="shared" si="6"/>
        <v>0</v>
      </c>
      <c r="L90" s="16">
        <f t="shared" si="7"/>
        <v>2210606038500002.5</v>
      </c>
    </row>
    <row r="91" spans="1:12">
      <c r="A91" s="14">
        <v>8.1818000000000002E-2</v>
      </c>
      <c r="B91" s="10">
        <v>90900000000000</v>
      </c>
      <c r="C91" s="15"/>
      <c r="D91" s="12">
        <f t="shared" si="4"/>
        <v>0</v>
      </c>
      <c r="E91" s="16">
        <f t="shared" si="5"/>
        <v>274669500000.00046</v>
      </c>
      <c r="H91" s="14">
        <v>818.18181800000002</v>
      </c>
      <c r="I91" s="10">
        <v>71000000000000</v>
      </c>
      <c r="J91" s="15"/>
      <c r="K91" s="12">
        <f t="shared" si="6"/>
        <v>0</v>
      </c>
      <c r="L91" s="16">
        <f t="shared" si="7"/>
        <v>2178787857000002.5</v>
      </c>
    </row>
    <row r="92" spans="1:12">
      <c r="A92" s="14">
        <v>8.4848000000000007E-2</v>
      </c>
      <c r="B92" s="10">
        <v>90300000000000</v>
      </c>
      <c r="C92" s="15"/>
      <c r="D92" s="12">
        <f t="shared" si="4"/>
        <v>0</v>
      </c>
      <c r="E92" s="16">
        <f t="shared" si="5"/>
        <v>274518000000.00046</v>
      </c>
      <c r="H92" s="14">
        <v>848.48484800000006</v>
      </c>
      <c r="I92" s="10">
        <v>69900000000000</v>
      </c>
      <c r="J92" s="15"/>
      <c r="K92" s="12">
        <f t="shared" si="6"/>
        <v>0</v>
      </c>
      <c r="L92" s="16">
        <f t="shared" si="7"/>
        <v>2134848463500002.5</v>
      </c>
    </row>
    <row r="93" spans="1:12">
      <c r="A93" s="14">
        <v>8.7878999999999999E-2</v>
      </c>
      <c r="B93" s="10">
        <v>93300000000000</v>
      </c>
      <c r="C93" s="15"/>
      <c r="D93" s="12">
        <f t="shared" si="4"/>
        <v>0</v>
      </c>
      <c r="E93" s="16">
        <f t="shared" si="5"/>
        <v>278245799999.99927</v>
      </c>
      <c r="H93" s="14">
        <v>878.78787899999998</v>
      </c>
      <c r="I93" s="10">
        <v>71900000000000</v>
      </c>
      <c r="J93" s="15"/>
      <c r="K93" s="12">
        <f t="shared" si="6"/>
        <v>0</v>
      </c>
      <c r="L93" s="16">
        <f t="shared" si="7"/>
        <v>2148484897899994.2</v>
      </c>
    </row>
    <row r="94" spans="1:12">
      <c r="A94" s="14">
        <v>9.0909000000000004E-2</v>
      </c>
      <c r="B94" s="10">
        <v>90700000000000</v>
      </c>
      <c r="C94" s="15"/>
      <c r="D94" s="12">
        <f t="shared" si="4"/>
        <v>0</v>
      </c>
      <c r="E94" s="16">
        <f t="shared" si="5"/>
        <v>278760000000.00043</v>
      </c>
      <c r="H94" s="14">
        <v>909.09090900000001</v>
      </c>
      <c r="I94" s="10">
        <v>70600000000000</v>
      </c>
      <c r="J94" s="15"/>
      <c r="K94" s="12">
        <f t="shared" si="6"/>
        <v>0</v>
      </c>
      <c r="L94" s="16">
        <f t="shared" si="7"/>
        <v>2159090887500002.5</v>
      </c>
    </row>
    <row r="95" spans="1:12">
      <c r="A95" s="14">
        <v>9.0909000000000004E-2</v>
      </c>
      <c r="B95" s="10">
        <v>90700000000000</v>
      </c>
      <c r="C95" s="15"/>
      <c r="D95" s="12">
        <f t="shared" si="4"/>
        <v>0</v>
      </c>
      <c r="E95" s="16">
        <f t="shared" si="5"/>
        <v>0</v>
      </c>
      <c r="H95" s="14">
        <v>939.39393900000005</v>
      </c>
      <c r="I95" s="10">
        <v>75400000000000</v>
      </c>
      <c r="J95" s="15"/>
      <c r="K95" s="12">
        <f t="shared" si="6"/>
        <v>0</v>
      </c>
      <c r="L95" s="16">
        <f t="shared" si="7"/>
        <v>2212121190000002.5</v>
      </c>
    </row>
    <row r="96" spans="1:12">
      <c r="A96" s="14">
        <v>9.3938999999999995E-2</v>
      </c>
      <c r="B96" s="10">
        <v>90900000000000</v>
      </c>
      <c r="C96" s="15"/>
      <c r="D96" s="12">
        <f t="shared" si="4"/>
        <v>0</v>
      </c>
      <c r="E96" s="16">
        <f t="shared" si="5"/>
        <v>275123999999.99921</v>
      </c>
      <c r="H96" s="14">
        <v>969.69696999999996</v>
      </c>
      <c r="I96" s="10">
        <v>73900000000000</v>
      </c>
      <c r="J96" s="15"/>
      <c r="K96" s="12">
        <f t="shared" si="6"/>
        <v>0</v>
      </c>
      <c r="L96" s="16">
        <f t="shared" si="7"/>
        <v>2262121264149994</v>
      </c>
    </row>
    <row r="97" spans="1:12">
      <c r="A97" s="14">
        <v>9.6970000000000001E-2</v>
      </c>
      <c r="B97" s="10">
        <v>86200000000000</v>
      </c>
      <c r="C97" s="15"/>
      <c r="D97" s="12">
        <f t="shared" si="4"/>
        <v>0</v>
      </c>
      <c r="E97" s="16">
        <f t="shared" si="5"/>
        <v>268395050000.00052</v>
      </c>
      <c r="H97" s="14">
        <v>1000</v>
      </c>
      <c r="I97" s="10">
        <v>74400000000000</v>
      </c>
      <c r="J97" s="15"/>
      <c r="K97" s="12">
        <f t="shared" si="6"/>
        <v>0</v>
      </c>
      <c r="L97" s="16">
        <f t="shared" si="7"/>
        <v>2246969674500002.5</v>
      </c>
    </row>
    <row r="98" spans="1:12">
      <c r="A98" s="14">
        <v>0.1</v>
      </c>
      <c r="B98" s="10">
        <v>84700000000000</v>
      </c>
      <c r="C98" s="15"/>
      <c r="D98" s="12">
        <f t="shared" si="4"/>
        <v>0</v>
      </c>
      <c r="E98" s="16">
        <f t="shared" si="5"/>
        <v>258913500000.00043</v>
      </c>
      <c r="H98" s="10">
        <v>1212.1210000000001</v>
      </c>
      <c r="I98" s="10">
        <v>69200000000000</v>
      </c>
      <c r="J98" s="15"/>
      <c r="K98" s="12">
        <f t="shared" si="6"/>
        <v>0</v>
      </c>
      <c r="L98" s="16">
        <f t="shared" si="7"/>
        <v>1.5230287800000006E+16</v>
      </c>
    </row>
    <row r="99" spans="1:12">
      <c r="A99" s="14">
        <v>0.121212</v>
      </c>
      <c r="B99" s="10">
        <v>82300000000000</v>
      </c>
      <c r="C99" s="15"/>
      <c r="D99" s="12">
        <f t="shared" si="4"/>
        <v>0</v>
      </c>
      <c r="E99" s="16">
        <f t="shared" si="5"/>
        <v>1771201999999.9995</v>
      </c>
      <c r="H99" s="10">
        <v>1515.152</v>
      </c>
      <c r="I99" s="10">
        <v>71300000000000</v>
      </c>
      <c r="J99" s="15"/>
      <c r="K99" s="12">
        <f t="shared" si="6"/>
        <v>0</v>
      </c>
      <c r="L99" s="16">
        <f t="shared" si="7"/>
        <v>2.1287927749999996E+16</v>
      </c>
    </row>
    <row r="100" spans="1:12">
      <c r="A100" s="14">
        <v>0.15151500000000001</v>
      </c>
      <c r="B100" s="10">
        <v>81400000000000</v>
      </c>
      <c r="C100" s="15"/>
      <c r="D100" s="12">
        <f t="shared" si="4"/>
        <v>0</v>
      </c>
      <c r="E100" s="16">
        <f t="shared" si="5"/>
        <v>2480300550000.001</v>
      </c>
      <c r="H100" s="10">
        <v>1818.182</v>
      </c>
      <c r="I100" s="10">
        <v>74400000000000</v>
      </c>
      <c r="J100" s="15"/>
      <c r="K100" s="12">
        <f t="shared" si="6"/>
        <v>0</v>
      </c>
      <c r="L100" s="16">
        <f t="shared" si="7"/>
        <v>2.20757355E+16</v>
      </c>
    </row>
    <row r="101" spans="1:12">
      <c r="A101" s="14">
        <v>0.18181800000000001</v>
      </c>
      <c r="B101" s="10">
        <v>76700000000000</v>
      </c>
      <c r="C101" s="15"/>
      <c r="D101" s="12">
        <f t="shared" si="4"/>
        <v>0</v>
      </c>
      <c r="E101" s="16">
        <f t="shared" si="5"/>
        <v>2395452149999.9995</v>
      </c>
      <c r="H101" s="10">
        <v>2121.212</v>
      </c>
      <c r="I101" s="10">
        <v>71000000000000</v>
      </c>
      <c r="J101" s="15"/>
      <c r="K101" s="12">
        <f t="shared" si="6"/>
        <v>0</v>
      </c>
      <c r="L101" s="16">
        <f t="shared" si="7"/>
        <v>2.2030281E+16</v>
      </c>
    </row>
    <row r="102" spans="1:12">
      <c r="A102" s="14">
        <v>0.212121</v>
      </c>
      <c r="B102" s="10">
        <v>71600000000000</v>
      </c>
      <c r="C102" s="15"/>
      <c r="D102" s="12">
        <f t="shared" si="4"/>
        <v>0</v>
      </c>
      <c r="E102" s="16">
        <f t="shared" si="5"/>
        <v>2246967449999.9995</v>
      </c>
      <c r="H102" s="10">
        <v>2424.2420000000002</v>
      </c>
      <c r="I102" s="10">
        <v>76900000000000</v>
      </c>
      <c r="J102" s="15"/>
      <c r="K102" s="12">
        <f t="shared" si="6"/>
        <v>0</v>
      </c>
      <c r="L102" s="16">
        <f t="shared" si="7"/>
        <v>2.2409068500000016E+16</v>
      </c>
    </row>
    <row r="103" spans="1:12">
      <c r="A103" s="14">
        <v>0.242424</v>
      </c>
      <c r="B103" s="10">
        <v>67200000000000</v>
      </c>
      <c r="C103" s="15"/>
      <c r="D103" s="12">
        <f t="shared" si="4"/>
        <v>0</v>
      </c>
      <c r="E103" s="16">
        <f t="shared" si="5"/>
        <v>2103028199999.9998</v>
      </c>
      <c r="H103" s="10">
        <v>2727.2730000000001</v>
      </c>
      <c r="I103" s="10">
        <v>76200000000000</v>
      </c>
      <c r="J103" s="15"/>
      <c r="K103" s="12">
        <f t="shared" si="6"/>
        <v>0</v>
      </c>
      <c r="L103" s="16">
        <f t="shared" si="7"/>
        <v>2.3197023049999996E+16</v>
      </c>
    </row>
    <row r="104" spans="1:12">
      <c r="A104" s="14">
        <v>0.272727</v>
      </c>
      <c r="B104" s="10">
        <v>67000000000000</v>
      </c>
      <c r="C104" s="15"/>
      <c r="D104" s="12">
        <f t="shared" si="4"/>
        <v>0</v>
      </c>
      <c r="E104" s="16">
        <f t="shared" si="5"/>
        <v>2033331299999.9998</v>
      </c>
      <c r="H104" s="10">
        <v>3030.3029999999999</v>
      </c>
      <c r="I104" s="10">
        <v>78500000000000</v>
      </c>
      <c r="J104" s="15"/>
      <c r="K104" s="12">
        <f t="shared" si="6"/>
        <v>0</v>
      </c>
      <c r="L104" s="16">
        <f t="shared" si="7"/>
        <v>2.343937049999998E+16</v>
      </c>
    </row>
    <row r="105" spans="1:12">
      <c r="A105" s="14">
        <v>0.30303000000000002</v>
      </c>
      <c r="B105" s="10">
        <v>64600000000000</v>
      </c>
      <c r="C105" s="15"/>
      <c r="D105" s="12">
        <f t="shared" si="4"/>
        <v>0</v>
      </c>
      <c r="E105" s="16">
        <f t="shared" si="5"/>
        <v>1993937400000.0017</v>
      </c>
      <c r="H105" s="10">
        <v>3333.3330000000001</v>
      </c>
      <c r="I105" s="10">
        <v>75100000000000</v>
      </c>
      <c r="J105" s="15"/>
      <c r="K105" s="12">
        <f t="shared" si="6"/>
        <v>0</v>
      </c>
      <c r="L105" s="16">
        <f t="shared" si="7"/>
        <v>2.3272704000000016E+16</v>
      </c>
    </row>
    <row r="106" spans="1:12">
      <c r="A106" s="14">
        <v>0.33333299999999999</v>
      </c>
      <c r="B106" s="10">
        <v>63400000000000</v>
      </c>
      <c r="C106" s="15"/>
      <c r="D106" s="12">
        <f t="shared" si="4"/>
        <v>0</v>
      </c>
      <c r="E106" s="16">
        <f t="shared" si="5"/>
        <v>1939391999999.998</v>
      </c>
      <c r="H106" s="10">
        <v>3636.364</v>
      </c>
      <c r="I106" s="10">
        <v>75900000000000</v>
      </c>
      <c r="J106" s="15"/>
      <c r="K106" s="12">
        <f t="shared" si="6"/>
        <v>0</v>
      </c>
      <c r="L106" s="16">
        <f t="shared" si="7"/>
        <v>2.2878840499999996E+16</v>
      </c>
    </row>
    <row r="107" spans="1:12">
      <c r="A107" s="14">
        <v>0.36363600000000001</v>
      </c>
      <c r="B107" s="10">
        <v>58900000000000</v>
      </c>
      <c r="C107" s="15"/>
      <c r="D107" s="12">
        <f t="shared" si="4"/>
        <v>0</v>
      </c>
      <c r="E107" s="16">
        <f t="shared" si="5"/>
        <v>1853028450000.0015</v>
      </c>
      <c r="H107" s="10">
        <v>3939.3939999999998</v>
      </c>
      <c r="I107" s="10">
        <v>75800000000000</v>
      </c>
      <c r="J107" s="15"/>
      <c r="K107" s="12">
        <f t="shared" si="6"/>
        <v>0</v>
      </c>
      <c r="L107" s="16">
        <f t="shared" si="7"/>
        <v>2.298482549999998E+16</v>
      </c>
    </row>
    <row r="108" spans="1:12">
      <c r="A108" s="14">
        <v>0.39393899999999998</v>
      </c>
      <c r="B108" s="10">
        <v>57700000000000</v>
      </c>
      <c r="C108" s="15"/>
      <c r="D108" s="12">
        <f t="shared" si="4"/>
        <v>0</v>
      </c>
      <c r="E108" s="16">
        <f t="shared" si="5"/>
        <v>1766664899999.9983</v>
      </c>
      <c r="H108" s="10">
        <v>4242.424</v>
      </c>
      <c r="I108" s="10">
        <v>75200000000000</v>
      </c>
      <c r="J108" s="15"/>
      <c r="K108" s="12">
        <f t="shared" si="6"/>
        <v>0</v>
      </c>
      <c r="L108" s="16">
        <f t="shared" si="7"/>
        <v>2.2878765000000016E+16</v>
      </c>
    </row>
    <row r="109" spans="1:12">
      <c r="A109" s="14">
        <v>0.42424200000000001</v>
      </c>
      <c r="B109" s="10">
        <v>56800000000000</v>
      </c>
      <c r="C109" s="15"/>
      <c r="D109" s="12">
        <f t="shared" si="4"/>
        <v>0</v>
      </c>
      <c r="E109" s="16">
        <f t="shared" si="5"/>
        <v>1734846750000.0015</v>
      </c>
      <c r="H109" s="10">
        <v>4545.4549999999999</v>
      </c>
      <c r="I109" s="10">
        <v>74500000000000</v>
      </c>
      <c r="J109" s="15"/>
      <c r="K109" s="12">
        <f t="shared" si="6"/>
        <v>0</v>
      </c>
      <c r="L109" s="16">
        <f t="shared" si="7"/>
        <v>2.2681870349999996E+16</v>
      </c>
    </row>
    <row r="110" spans="1:12">
      <c r="A110" s="14">
        <v>0.45454499999999998</v>
      </c>
      <c r="B110" s="10">
        <v>55500000000000</v>
      </c>
      <c r="C110" s="15"/>
      <c r="D110" s="12">
        <f t="shared" si="4"/>
        <v>0</v>
      </c>
      <c r="E110" s="16">
        <f t="shared" si="5"/>
        <v>1701513449999.9983</v>
      </c>
      <c r="H110" s="10">
        <v>4848.4849999999997</v>
      </c>
      <c r="I110" s="10">
        <v>80600000000000</v>
      </c>
      <c r="J110" s="15"/>
      <c r="K110" s="12">
        <f t="shared" si="6"/>
        <v>0</v>
      </c>
      <c r="L110" s="16">
        <f t="shared" si="7"/>
        <v>2.349997649999998E+16</v>
      </c>
    </row>
    <row r="111" spans="1:12">
      <c r="A111" s="14">
        <v>0.484848</v>
      </c>
      <c r="B111" s="10">
        <v>55100000000000</v>
      </c>
      <c r="C111" s="15"/>
      <c r="D111" s="12">
        <f t="shared" si="4"/>
        <v>0</v>
      </c>
      <c r="E111" s="16">
        <f t="shared" si="5"/>
        <v>1675755900000.0015</v>
      </c>
      <c r="H111" s="10">
        <v>5151.5150000000003</v>
      </c>
      <c r="I111" s="10">
        <v>71300000000000</v>
      </c>
      <c r="J111" s="15"/>
      <c r="K111" s="12">
        <f t="shared" si="6"/>
        <v>0</v>
      </c>
      <c r="L111" s="16">
        <f t="shared" si="7"/>
        <v>2.3015128500000048E+16</v>
      </c>
    </row>
    <row r="112" spans="1:12">
      <c r="A112" s="14">
        <v>0.51515200000000005</v>
      </c>
      <c r="B112" s="10">
        <v>55200000000000</v>
      </c>
      <c r="C112" s="15"/>
      <c r="D112" s="12">
        <f t="shared" si="4"/>
        <v>0</v>
      </c>
      <c r="E112" s="16">
        <f t="shared" si="5"/>
        <v>1671265600000.0029</v>
      </c>
      <c r="H112" s="10">
        <v>5454.5450000000001</v>
      </c>
      <c r="I112" s="10">
        <v>76900000000000</v>
      </c>
      <c r="J112" s="15"/>
      <c r="K112" s="12">
        <f t="shared" si="6"/>
        <v>0</v>
      </c>
      <c r="L112" s="16">
        <f t="shared" si="7"/>
        <v>2.245452299999998E+16</v>
      </c>
    </row>
    <row r="113" spans="1:12">
      <c r="A113" s="14">
        <v>0.54545500000000002</v>
      </c>
      <c r="B113" s="10">
        <v>55400000000000</v>
      </c>
      <c r="C113" s="15"/>
      <c r="D113" s="12">
        <f t="shared" si="4"/>
        <v>0</v>
      </c>
      <c r="E113" s="16">
        <f t="shared" si="5"/>
        <v>1675755899999.9983</v>
      </c>
      <c r="H113" s="10">
        <v>5757.576</v>
      </c>
      <c r="I113" s="10">
        <v>76800000000000</v>
      </c>
      <c r="J113" s="15"/>
      <c r="K113" s="12">
        <f t="shared" si="6"/>
        <v>0</v>
      </c>
      <c r="L113" s="16">
        <f t="shared" si="7"/>
        <v>2.3287932349999996E+16</v>
      </c>
    </row>
    <row r="114" spans="1:12">
      <c r="A114" s="14">
        <v>0.57575799999999999</v>
      </c>
      <c r="B114" s="10">
        <v>55900000000000</v>
      </c>
      <c r="C114" s="15"/>
      <c r="D114" s="12">
        <f t="shared" si="4"/>
        <v>0</v>
      </c>
      <c r="E114" s="16">
        <f t="shared" si="5"/>
        <v>1686361949999.9983</v>
      </c>
      <c r="H114" s="10">
        <v>6060.6059999999998</v>
      </c>
      <c r="I114" s="10">
        <v>74900000000000</v>
      </c>
      <c r="J114" s="15"/>
      <c r="K114" s="12">
        <f t="shared" si="6"/>
        <v>0</v>
      </c>
      <c r="L114" s="16">
        <f t="shared" si="7"/>
        <v>2.298482549999998E+16</v>
      </c>
    </row>
    <row r="115" spans="1:12">
      <c r="A115" s="14">
        <v>0.60606099999999996</v>
      </c>
      <c r="B115" s="10">
        <v>53900000000000</v>
      </c>
      <c r="C115" s="15"/>
      <c r="D115" s="12">
        <f t="shared" si="4"/>
        <v>0</v>
      </c>
      <c r="E115" s="16">
        <f t="shared" si="5"/>
        <v>1663634699999.9983</v>
      </c>
      <c r="H115" s="10">
        <v>6363.6360000000004</v>
      </c>
      <c r="I115" s="10">
        <v>76100000000000</v>
      </c>
      <c r="J115" s="15"/>
      <c r="K115" s="12">
        <f t="shared" si="6"/>
        <v>0</v>
      </c>
      <c r="L115" s="16">
        <f t="shared" si="7"/>
        <v>2.2878765000000048E+16</v>
      </c>
    </row>
    <row r="116" spans="1:12">
      <c r="A116" s="14">
        <v>0.63636400000000004</v>
      </c>
      <c r="B116" s="10">
        <v>57000000000000</v>
      </c>
      <c r="C116" s="15"/>
      <c r="D116" s="12">
        <f t="shared" si="4"/>
        <v>0</v>
      </c>
      <c r="E116" s="16">
        <f t="shared" si="5"/>
        <v>1680301350000.0044</v>
      </c>
      <c r="H116" s="10">
        <v>6666.6670000000004</v>
      </c>
      <c r="I116" s="10">
        <v>78500000000000</v>
      </c>
      <c r="J116" s="15"/>
      <c r="K116" s="12">
        <f t="shared" si="6"/>
        <v>0</v>
      </c>
      <c r="L116" s="16">
        <f t="shared" si="7"/>
        <v>2.3424296299999996E+16</v>
      </c>
    </row>
    <row r="117" spans="1:12">
      <c r="A117" s="14">
        <v>0.66666700000000001</v>
      </c>
      <c r="B117" s="10">
        <v>56200000000000</v>
      </c>
      <c r="C117" s="15"/>
      <c r="D117" s="12">
        <f t="shared" si="4"/>
        <v>0</v>
      </c>
      <c r="E117" s="16">
        <f t="shared" si="5"/>
        <v>1715149799999.9983</v>
      </c>
      <c r="H117" s="10">
        <v>6969.6970000000001</v>
      </c>
      <c r="I117" s="10">
        <v>80600000000000</v>
      </c>
      <c r="J117" s="15"/>
      <c r="K117" s="12">
        <f t="shared" si="6"/>
        <v>0</v>
      </c>
      <c r="L117" s="16">
        <f t="shared" si="7"/>
        <v>2.410603649999998E+16</v>
      </c>
    </row>
    <row r="118" spans="1:12">
      <c r="A118" s="14">
        <v>0.69696999999999998</v>
      </c>
      <c r="B118" s="10">
        <v>55700000000000</v>
      </c>
      <c r="C118" s="15"/>
      <c r="D118" s="12">
        <f t="shared" si="4"/>
        <v>0</v>
      </c>
      <c r="E118" s="16">
        <f t="shared" si="5"/>
        <v>1695452849999.9983</v>
      </c>
      <c r="H118" s="10">
        <v>7272.7269999999999</v>
      </c>
      <c r="I118" s="10">
        <v>85000000000000</v>
      </c>
      <c r="J118" s="15"/>
      <c r="K118" s="12">
        <f t="shared" si="6"/>
        <v>0</v>
      </c>
      <c r="L118" s="16">
        <f t="shared" si="7"/>
        <v>2.509088399999998E+16</v>
      </c>
    </row>
    <row r="119" spans="1:12">
      <c r="A119" s="14">
        <v>0.72727299999999995</v>
      </c>
      <c r="B119" s="10">
        <v>55300000000000</v>
      </c>
      <c r="C119" s="15"/>
      <c r="D119" s="12">
        <f t="shared" si="4"/>
        <v>0</v>
      </c>
      <c r="E119" s="16">
        <f t="shared" si="5"/>
        <v>1681816499999.9983</v>
      </c>
      <c r="H119" s="10">
        <v>7575.7579999999998</v>
      </c>
      <c r="I119" s="10">
        <v>80700000000000</v>
      </c>
      <c r="J119" s="15"/>
      <c r="K119" s="12">
        <f t="shared" si="6"/>
        <v>0</v>
      </c>
      <c r="L119" s="16">
        <f t="shared" si="7"/>
        <v>2.5106118349999996E+16</v>
      </c>
    </row>
    <row r="120" spans="1:12">
      <c r="A120" s="14">
        <v>0.75757600000000003</v>
      </c>
      <c r="B120" s="10">
        <v>56400000000000</v>
      </c>
      <c r="C120" s="15"/>
      <c r="D120" s="12">
        <f t="shared" si="4"/>
        <v>0</v>
      </c>
      <c r="E120" s="16">
        <f t="shared" si="5"/>
        <v>1692422550000.0044</v>
      </c>
      <c r="H120" s="10">
        <v>7878.7879999999996</v>
      </c>
      <c r="I120" s="10">
        <v>67200000000000</v>
      </c>
      <c r="J120" s="15"/>
      <c r="K120" s="12">
        <f t="shared" si="6"/>
        <v>0</v>
      </c>
      <c r="L120" s="16">
        <f t="shared" si="7"/>
        <v>2.240906849999998E+16</v>
      </c>
    </row>
    <row r="121" spans="1:12">
      <c r="A121" s="14">
        <v>0.787879</v>
      </c>
      <c r="B121" s="10">
        <v>56900000000000</v>
      </c>
      <c r="C121" s="15"/>
      <c r="D121" s="12">
        <f t="shared" si="4"/>
        <v>0</v>
      </c>
      <c r="E121" s="16">
        <f t="shared" si="5"/>
        <v>1716664949999.9983</v>
      </c>
      <c r="H121" s="10">
        <v>8181.8180000000002</v>
      </c>
      <c r="I121" s="10">
        <v>83800000000000</v>
      </c>
      <c r="J121" s="15"/>
      <c r="K121" s="12">
        <f t="shared" si="6"/>
        <v>0</v>
      </c>
      <c r="L121" s="16">
        <f t="shared" si="7"/>
        <v>2.2878765000000048E+16</v>
      </c>
    </row>
    <row r="122" spans="1:12">
      <c r="A122" s="14">
        <v>0.81818199999999996</v>
      </c>
      <c r="B122" s="10">
        <v>57100000000000</v>
      </c>
      <c r="C122" s="15"/>
      <c r="D122" s="12">
        <f t="shared" si="4"/>
        <v>0</v>
      </c>
      <c r="E122" s="16">
        <f t="shared" si="5"/>
        <v>1727270999999.9983</v>
      </c>
      <c r="H122" s="10">
        <v>8484.848</v>
      </c>
      <c r="I122" s="10">
        <v>80600000000000</v>
      </c>
      <c r="J122" s="15"/>
      <c r="K122" s="12">
        <f t="shared" si="6"/>
        <v>0</v>
      </c>
      <c r="L122" s="16">
        <f t="shared" si="7"/>
        <v>2.490906599999998E+16</v>
      </c>
    </row>
    <row r="123" spans="1:12">
      <c r="A123" s="14">
        <v>0.84848500000000004</v>
      </c>
      <c r="B123" s="10">
        <v>54800000000000</v>
      </c>
      <c r="C123" s="15"/>
      <c r="D123" s="12">
        <f t="shared" si="4"/>
        <v>0</v>
      </c>
      <c r="E123" s="16">
        <f t="shared" si="5"/>
        <v>1695452850000.0044</v>
      </c>
      <c r="H123" s="10">
        <v>8787.8790000000008</v>
      </c>
      <c r="I123" s="10">
        <v>86100000000000</v>
      </c>
      <c r="J123" s="15"/>
      <c r="K123" s="12">
        <f t="shared" si="6"/>
        <v>0</v>
      </c>
      <c r="L123" s="16">
        <f t="shared" si="7"/>
        <v>2.5257633850000072E+16</v>
      </c>
    </row>
    <row r="124" spans="1:12">
      <c r="A124" s="14">
        <v>0.87878800000000001</v>
      </c>
      <c r="B124" s="10">
        <v>54900000000000</v>
      </c>
      <c r="C124" s="15"/>
      <c r="D124" s="12">
        <f t="shared" si="4"/>
        <v>0</v>
      </c>
      <c r="E124" s="16">
        <f t="shared" si="5"/>
        <v>1662119549999.9983</v>
      </c>
      <c r="H124" s="10">
        <v>9090.9089999999997</v>
      </c>
      <c r="I124" s="10">
        <v>77500000000000</v>
      </c>
      <c r="J124" s="15"/>
      <c r="K124" s="12">
        <f t="shared" si="6"/>
        <v>0</v>
      </c>
      <c r="L124" s="16">
        <f t="shared" si="7"/>
        <v>2.4787853999999904E+16</v>
      </c>
    </row>
    <row r="125" spans="1:12">
      <c r="A125" s="14">
        <v>0.90909099999999998</v>
      </c>
      <c r="B125" s="10">
        <v>54500000000000</v>
      </c>
      <c r="C125" s="15"/>
      <c r="D125" s="12">
        <f t="shared" si="4"/>
        <v>0</v>
      </c>
      <c r="E125" s="16">
        <f t="shared" si="5"/>
        <v>1657574099999.9983</v>
      </c>
      <c r="H125" s="10">
        <v>9393.9390000000003</v>
      </c>
      <c r="I125" s="10">
        <v>83500000000000</v>
      </c>
      <c r="J125" s="15"/>
      <c r="K125" s="12">
        <f t="shared" si="6"/>
        <v>0</v>
      </c>
      <c r="L125" s="16">
        <f t="shared" si="7"/>
        <v>2.4393915000000052E+16</v>
      </c>
    </row>
    <row r="126" spans="1:12">
      <c r="A126" s="14">
        <v>0.93939399999999995</v>
      </c>
      <c r="B126" s="10">
        <v>54400000000000</v>
      </c>
      <c r="C126" s="15"/>
      <c r="D126" s="12">
        <f t="shared" si="4"/>
        <v>0</v>
      </c>
      <c r="E126" s="16">
        <f t="shared" si="5"/>
        <v>1649998349999.9983</v>
      </c>
      <c r="H126" s="10">
        <v>9696.9699999999993</v>
      </c>
      <c r="I126" s="10">
        <v>86400000000000</v>
      </c>
      <c r="J126" s="15"/>
      <c r="K126" s="12">
        <f t="shared" si="6"/>
        <v>0</v>
      </c>
      <c r="L126" s="16">
        <f t="shared" si="7"/>
        <v>2.574248344999992E+16</v>
      </c>
    </row>
    <row r="127" spans="1:12">
      <c r="A127" s="14">
        <v>0.96969700000000003</v>
      </c>
      <c r="B127" s="10">
        <v>55500000000000</v>
      </c>
      <c r="C127" s="15"/>
      <c r="D127" s="12">
        <f t="shared" si="4"/>
        <v>0</v>
      </c>
      <c r="E127" s="16">
        <f t="shared" si="5"/>
        <v>1665149850000.0044</v>
      </c>
      <c r="H127" s="10">
        <v>10000</v>
      </c>
      <c r="I127" s="10">
        <v>88900000000000</v>
      </c>
      <c r="J127" s="15"/>
      <c r="K127" s="12">
        <f t="shared" si="6"/>
        <v>0</v>
      </c>
      <c r="L127" s="16">
        <f t="shared" si="7"/>
        <v>2.6560579500000056E+16</v>
      </c>
    </row>
    <row r="128" spans="1:12">
      <c r="B128" s="18"/>
      <c r="D128" s="18"/>
      <c r="E128" s="18"/>
      <c r="H128" s="10">
        <v>12121.21</v>
      </c>
      <c r="I128" s="10">
        <v>86900000000000</v>
      </c>
      <c r="J128" s="15"/>
      <c r="K128" s="12">
        <f t="shared" si="6"/>
        <v>0</v>
      </c>
      <c r="L128" s="16">
        <f t="shared" si="7"/>
        <v>1.8645435899999994E+17</v>
      </c>
    </row>
    <row r="129" spans="2:12">
      <c r="B129" s="18"/>
      <c r="D129" s="18"/>
      <c r="E129" s="18"/>
      <c r="H129" s="10">
        <v>15151.52</v>
      </c>
      <c r="I129" s="10">
        <v>93600000000000</v>
      </c>
      <c r="J129" s="15"/>
      <c r="K129" s="12">
        <f t="shared" si="6"/>
        <v>0</v>
      </c>
      <c r="L129" s="16">
        <f t="shared" si="7"/>
        <v>2.7348547750000013E+17</v>
      </c>
    </row>
    <row r="130" spans="2:12">
      <c r="B130" s="18"/>
      <c r="D130" s="18"/>
      <c r="E130" s="18"/>
      <c r="H130" s="10">
        <v>18181.82</v>
      </c>
      <c r="I130" s="10">
        <v>93600000000000</v>
      </c>
      <c r="J130" s="15"/>
      <c r="K130" s="12">
        <f t="shared" si="6"/>
        <v>0</v>
      </c>
      <c r="L130" s="16">
        <f t="shared" si="7"/>
        <v>2.8363607999999994E+17</v>
      </c>
    </row>
    <row r="131" spans="2:12">
      <c r="B131" s="18"/>
      <c r="D131" s="18"/>
      <c r="E131" s="18"/>
      <c r="H131" s="10">
        <v>21212.12</v>
      </c>
      <c r="I131" s="10">
        <v>98800000000000</v>
      </c>
      <c r="J131" s="15"/>
      <c r="K131" s="12">
        <f t="shared" si="6"/>
        <v>0</v>
      </c>
      <c r="L131" s="16">
        <f t="shared" si="7"/>
        <v>2.9151485999999994E+17</v>
      </c>
    </row>
    <row r="132" spans="2:12">
      <c r="B132" s="18"/>
      <c r="D132" s="18"/>
      <c r="E132" s="18"/>
      <c r="H132" s="10">
        <v>24242.42</v>
      </c>
      <c r="I132" s="10">
        <v>91800000000000</v>
      </c>
      <c r="J132" s="15"/>
      <c r="K132" s="12">
        <f t="shared" si="6"/>
        <v>0</v>
      </c>
      <c r="L132" s="16">
        <f t="shared" si="7"/>
        <v>2.8878758999999994E+17</v>
      </c>
    </row>
    <row r="133" spans="2:12">
      <c r="B133" s="18"/>
      <c r="D133" s="18"/>
      <c r="E133" s="18"/>
      <c r="H133" s="10">
        <v>27272.73</v>
      </c>
      <c r="I133" s="10">
        <v>79300000000000</v>
      </c>
      <c r="J133" s="15"/>
      <c r="K133" s="12">
        <f t="shared" si="6"/>
        <v>0</v>
      </c>
      <c r="L133" s="16">
        <f t="shared" si="7"/>
        <v>2.5924302050000013E+17</v>
      </c>
    </row>
    <row r="134" spans="2:12">
      <c r="B134" s="18"/>
      <c r="D134" s="18"/>
      <c r="E134" s="18"/>
      <c r="H134" s="10">
        <v>30303.03</v>
      </c>
      <c r="I134" s="10">
        <v>75200000000000</v>
      </c>
      <c r="J134" s="15"/>
      <c r="K134" s="12">
        <f t="shared" si="6"/>
        <v>0</v>
      </c>
      <c r="L134" s="16">
        <f t="shared" si="7"/>
        <v>2.3409067499999994E+17</v>
      </c>
    </row>
    <row r="135" spans="2:12">
      <c r="B135" s="18"/>
      <c r="D135" s="18"/>
      <c r="E135" s="18"/>
      <c r="H135" s="10">
        <v>33333.33</v>
      </c>
      <c r="I135" s="10">
        <v>71500000000000</v>
      </c>
      <c r="J135" s="15"/>
      <c r="K135" s="12">
        <f t="shared" si="6"/>
        <v>0</v>
      </c>
      <c r="L135" s="16">
        <f t="shared" si="7"/>
        <v>2.2227250500000022E+17</v>
      </c>
    </row>
    <row r="136" spans="2:12">
      <c r="B136" s="18"/>
      <c r="D136" s="18"/>
      <c r="E136" s="18"/>
      <c r="H136" s="10">
        <v>36363.64</v>
      </c>
      <c r="I136" s="10">
        <v>79200000000000</v>
      </c>
      <c r="J136" s="15"/>
      <c r="K136" s="12">
        <f t="shared" si="6"/>
        <v>0</v>
      </c>
      <c r="L136" s="16">
        <f t="shared" si="7"/>
        <v>2.2833385849999984E+17</v>
      </c>
    </row>
    <row r="137" spans="2:12">
      <c r="B137" s="18"/>
      <c r="D137" s="18"/>
      <c r="E137" s="18"/>
      <c r="H137" s="10">
        <v>39393.94</v>
      </c>
      <c r="I137" s="10">
        <v>90900000000000</v>
      </c>
      <c r="J137" s="15"/>
      <c r="K137" s="12">
        <f t="shared" ref="K137:K200" si="8">((J137+J136)/2)*((I136+I137)/2)*(H137-H136)</f>
        <v>0</v>
      </c>
      <c r="L137" s="16">
        <f t="shared" ref="L137:L200" si="9">((I136+I137)/2)*(H137-H136)</f>
        <v>2.5772701500000026E+17</v>
      </c>
    </row>
    <row r="138" spans="2:12">
      <c r="B138" s="18"/>
      <c r="D138" s="18"/>
      <c r="E138" s="18"/>
      <c r="H138" s="10">
        <v>42424.24</v>
      </c>
      <c r="I138" s="10">
        <v>87100000000000</v>
      </c>
      <c r="J138" s="15"/>
      <c r="K138" s="12">
        <f t="shared" si="8"/>
        <v>0</v>
      </c>
      <c r="L138" s="16">
        <f t="shared" si="9"/>
        <v>2.6969669999999962E+17</v>
      </c>
    </row>
    <row r="139" spans="2:12">
      <c r="B139" s="18"/>
      <c r="D139" s="18"/>
      <c r="E139" s="18"/>
      <c r="H139" s="10">
        <v>45454.55</v>
      </c>
      <c r="I139" s="10">
        <v>106000000000000</v>
      </c>
      <c r="J139" s="15"/>
      <c r="K139" s="12">
        <f t="shared" si="8"/>
        <v>0</v>
      </c>
      <c r="L139" s="16">
        <f t="shared" si="9"/>
        <v>2.9257643050000045E+17</v>
      </c>
    </row>
    <row r="140" spans="2:12">
      <c r="B140" s="18"/>
      <c r="D140" s="18"/>
      <c r="E140" s="18"/>
      <c r="H140" s="10">
        <v>48484.85</v>
      </c>
      <c r="I140" s="10">
        <v>131000000000000</v>
      </c>
      <c r="J140" s="15"/>
      <c r="K140" s="12">
        <f t="shared" si="8"/>
        <v>0</v>
      </c>
      <c r="L140" s="16">
        <f t="shared" si="9"/>
        <v>3.5909054999999949E+17</v>
      </c>
    </row>
    <row r="141" spans="2:12">
      <c r="B141" s="18"/>
      <c r="D141" s="18"/>
      <c r="E141" s="18"/>
      <c r="H141" s="10">
        <v>51515.15</v>
      </c>
      <c r="I141" s="10">
        <v>148000000000000</v>
      </c>
      <c r="J141" s="15"/>
      <c r="K141" s="12">
        <f t="shared" si="8"/>
        <v>0</v>
      </c>
      <c r="L141" s="16">
        <f t="shared" si="9"/>
        <v>4.2272685000000038E+17</v>
      </c>
    </row>
    <row r="142" spans="2:12">
      <c r="B142" s="18"/>
      <c r="D142" s="18"/>
      <c r="E142" s="18"/>
      <c r="H142" s="10">
        <v>54545.45</v>
      </c>
      <c r="I142" s="10">
        <v>81700000000000</v>
      </c>
      <c r="J142" s="15"/>
      <c r="K142" s="12">
        <f t="shared" si="8"/>
        <v>0</v>
      </c>
      <c r="L142" s="16">
        <f t="shared" si="9"/>
        <v>3.4802995499999949E+17</v>
      </c>
    </row>
    <row r="143" spans="2:12">
      <c r="B143" s="18"/>
      <c r="D143" s="18"/>
      <c r="E143" s="18"/>
      <c r="H143" s="10">
        <v>57575.76</v>
      </c>
      <c r="I143" s="10">
        <v>45000000000000</v>
      </c>
      <c r="J143" s="15"/>
      <c r="K143" s="12">
        <f t="shared" si="8"/>
        <v>0</v>
      </c>
      <c r="L143" s="16">
        <f t="shared" si="9"/>
        <v>1.9197013850000032E+17</v>
      </c>
    </row>
    <row r="144" spans="2:12">
      <c r="B144" s="18"/>
      <c r="D144" s="18"/>
      <c r="E144" s="18"/>
      <c r="H144" s="10">
        <v>60606.06</v>
      </c>
      <c r="I144" s="10">
        <v>54800000000000</v>
      </c>
      <c r="J144" s="15"/>
      <c r="K144" s="12">
        <f t="shared" si="8"/>
        <v>0</v>
      </c>
      <c r="L144" s="16">
        <f t="shared" si="9"/>
        <v>1.5121196999999978E+17</v>
      </c>
    </row>
    <row r="145" spans="2:12">
      <c r="B145" s="18"/>
      <c r="D145" s="18"/>
      <c r="E145" s="18"/>
      <c r="H145" s="10">
        <v>63636.36</v>
      </c>
      <c r="I145" s="10">
        <v>78800000000000</v>
      </c>
      <c r="J145" s="15"/>
      <c r="K145" s="12">
        <f t="shared" si="8"/>
        <v>0</v>
      </c>
      <c r="L145" s="16">
        <f t="shared" si="9"/>
        <v>2.0242404000000019E+17</v>
      </c>
    </row>
    <row r="146" spans="2:12">
      <c r="B146" s="18"/>
      <c r="D146" s="18"/>
      <c r="E146" s="18"/>
      <c r="H146" s="10">
        <v>66666.67</v>
      </c>
      <c r="I146" s="10">
        <v>90000000000000</v>
      </c>
      <c r="J146" s="15"/>
      <c r="K146" s="12">
        <f t="shared" si="8"/>
        <v>0</v>
      </c>
      <c r="L146" s="16">
        <f t="shared" si="9"/>
        <v>2.5575816399999981E+17</v>
      </c>
    </row>
    <row r="147" spans="2:12">
      <c r="B147" s="18"/>
      <c r="D147" s="18"/>
      <c r="E147" s="18"/>
      <c r="H147" s="10">
        <v>69696.97</v>
      </c>
      <c r="I147" s="10">
        <v>106000000000000</v>
      </c>
      <c r="J147" s="15"/>
      <c r="K147" s="12">
        <f t="shared" si="8"/>
        <v>0</v>
      </c>
      <c r="L147" s="16">
        <f t="shared" si="9"/>
        <v>2.9696940000000026E+17</v>
      </c>
    </row>
    <row r="148" spans="2:12">
      <c r="B148" s="18"/>
      <c r="D148" s="18"/>
      <c r="E148" s="18"/>
      <c r="H148" s="10">
        <v>72727.27</v>
      </c>
      <c r="I148" s="10">
        <v>96200000000000</v>
      </c>
      <c r="J148" s="15"/>
      <c r="K148" s="12">
        <f t="shared" si="8"/>
        <v>0</v>
      </c>
      <c r="L148" s="16">
        <f t="shared" si="9"/>
        <v>3.0636333000000032E+17</v>
      </c>
    </row>
    <row r="149" spans="2:12">
      <c r="B149" s="18"/>
      <c r="D149" s="18"/>
      <c r="E149" s="18"/>
      <c r="H149" s="10">
        <v>75757.58</v>
      </c>
      <c r="I149" s="10">
        <v>105000000000000</v>
      </c>
      <c r="J149" s="15"/>
      <c r="K149" s="12">
        <f t="shared" si="8"/>
        <v>0</v>
      </c>
      <c r="L149" s="16">
        <f t="shared" si="9"/>
        <v>3.0484918599999974E+17</v>
      </c>
    </row>
    <row r="150" spans="2:12">
      <c r="B150" s="18"/>
      <c r="D150" s="18"/>
      <c r="E150" s="18"/>
      <c r="H150" s="10">
        <v>78787.88</v>
      </c>
      <c r="I150" s="10">
        <v>121000000000000</v>
      </c>
      <c r="J150" s="15"/>
      <c r="K150" s="12">
        <f t="shared" si="8"/>
        <v>0</v>
      </c>
      <c r="L150" s="16">
        <f t="shared" si="9"/>
        <v>3.4242390000000032E+17</v>
      </c>
    </row>
    <row r="151" spans="2:12">
      <c r="B151" s="18"/>
      <c r="D151" s="18"/>
      <c r="E151" s="18"/>
      <c r="H151" s="10">
        <v>81818.179999999993</v>
      </c>
      <c r="I151" s="10">
        <v>139000000000000</v>
      </c>
      <c r="J151" s="15"/>
      <c r="K151" s="12">
        <f t="shared" si="8"/>
        <v>0</v>
      </c>
      <c r="L151" s="16">
        <f t="shared" si="9"/>
        <v>3.9393899999999846E+17</v>
      </c>
    </row>
    <row r="152" spans="2:12">
      <c r="B152" s="18"/>
      <c r="D152" s="18"/>
      <c r="E152" s="18"/>
      <c r="H152" s="10">
        <v>84848.48</v>
      </c>
      <c r="I152" s="10">
        <v>172000000000000</v>
      </c>
      <c r="J152" s="15"/>
      <c r="K152" s="12">
        <f t="shared" si="8"/>
        <v>0</v>
      </c>
      <c r="L152" s="16">
        <f t="shared" si="9"/>
        <v>4.7121165000000045E+17</v>
      </c>
    </row>
    <row r="153" spans="2:12">
      <c r="B153" s="18"/>
      <c r="D153" s="18"/>
      <c r="E153" s="18"/>
      <c r="H153" s="10">
        <v>87878.79</v>
      </c>
      <c r="I153" s="10">
        <v>168000000000000</v>
      </c>
      <c r="J153" s="15"/>
      <c r="K153" s="12">
        <f t="shared" si="8"/>
        <v>0</v>
      </c>
      <c r="L153" s="16">
        <f t="shared" si="9"/>
        <v>5.1515269999999962E+17</v>
      </c>
    </row>
    <row r="154" spans="2:12">
      <c r="B154" s="18"/>
      <c r="D154" s="18"/>
      <c r="E154" s="18"/>
      <c r="H154" s="10">
        <v>90909.09</v>
      </c>
      <c r="I154" s="10">
        <v>94500000000000</v>
      </c>
      <c r="J154" s="15"/>
      <c r="K154" s="12">
        <f t="shared" si="8"/>
        <v>0</v>
      </c>
      <c r="L154" s="16">
        <f t="shared" si="9"/>
        <v>3.9772687500000038E+17</v>
      </c>
    </row>
    <row r="155" spans="2:12">
      <c r="B155" s="18"/>
      <c r="D155" s="18"/>
      <c r="E155" s="18"/>
      <c r="H155" s="10">
        <v>93939.39</v>
      </c>
      <c r="I155" s="10">
        <v>56800000000000</v>
      </c>
      <c r="J155" s="15"/>
      <c r="K155" s="12">
        <f t="shared" si="8"/>
        <v>0</v>
      </c>
      <c r="L155" s="16">
        <f t="shared" si="9"/>
        <v>2.2924219500000022E+17</v>
      </c>
    </row>
    <row r="156" spans="2:12">
      <c r="B156" s="18"/>
      <c r="D156" s="18"/>
      <c r="E156" s="18"/>
      <c r="H156" s="10">
        <v>96969.7</v>
      </c>
      <c r="I156" s="10">
        <v>90000000000000</v>
      </c>
      <c r="J156" s="15"/>
      <c r="K156" s="12">
        <f t="shared" si="8"/>
        <v>0</v>
      </c>
      <c r="L156" s="16">
        <f t="shared" si="9"/>
        <v>2.2242475399999984E+17</v>
      </c>
    </row>
    <row r="157" spans="2:12">
      <c r="B157" s="18"/>
      <c r="D157" s="18"/>
      <c r="E157" s="18"/>
      <c r="H157" s="10">
        <v>100000</v>
      </c>
      <c r="I157" s="10">
        <v>127000000000000</v>
      </c>
      <c r="J157" s="15"/>
      <c r="K157" s="12">
        <f t="shared" si="8"/>
        <v>0</v>
      </c>
      <c r="L157" s="16">
        <f t="shared" si="9"/>
        <v>3.2878755000000032E+17</v>
      </c>
    </row>
    <row r="158" spans="2:12">
      <c r="B158" s="18"/>
      <c r="D158" s="18"/>
      <c r="E158" s="18"/>
      <c r="H158" s="10">
        <v>121212.1</v>
      </c>
      <c r="I158" s="10">
        <v>157000000000000</v>
      </c>
      <c r="J158" s="15"/>
      <c r="K158" s="12">
        <f t="shared" si="8"/>
        <v>0</v>
      </c>
      <c r="L158" s="16">
        <f t="shared" si="9"/>
        <v>3.012118200000001E+18</v>
      </c>
    </row>
    <row r="159" spans="2:12">
      <c r="B159" s="18"/>
      <c r="D159" s="18"/>
      <c r="E159" s="18"/>
      <c r="H159" s="10">
        <v>151515.20000000001</v>
      </c>
      <c r="I159" s="10">
        <v>133000000000000</v>
      </c>
      <c r="J159" s="15"/>
      <c r="K159" s="12">
        <f t="shared" si="8"/>
        <v>0</v>
      </c>
      <c r="L159" s="16">
        <f t="shared" si="9"/>
        <v>4.393949500000001E+18</v>
      </c>
    </row>
    <row r="160" spans="2:12">
      <c r="B160" s="18"/>
      <c r="D160" s="18"/>
      <c r="E160" s="18"/>
      <c r="H160" s="10">
        <v>181818.2</v>
      </c>
      <c r="I160" s="10">
        <v>244000000000000</v>
      </c>
      <c r="J160" s="15"/>
      <c r="K160" s="12">
        <f t="shared" si="8"/>
        <v>0</v>
      </c>
      <c r="L160" s="16">
        <f t="shared" si="9"/>
        <v>5.7121155E+18</v>
      </c>
    </row>
    <row r="161" spans="2:12">
      <c r="B161" s="18"/>
      <c r="D161" s="18"/>
      <c r="E161" s="18"/>
      <c r="H161" s="10">
        <v>212121.2</v>
      </c>
      <c r="I161" s="10">
        <v>136000000000000</v>
      </c>
      <c r="J161" s="15"/>
      <c r="K161" s="12">
        <f t="shared" si="8"/>
        <v>0</v>
      </c>
      <c r="L161" s="16">
        <f t="shared" si="9"/>
        <v>5.75757E+18</v>
      </c>
    </row>
    <row r="162" spans="2:12">
      <c r="B162" s="18"/>
      <c r="D162" s="18"/>
      <c r="E162" s="18"/>
      <c r="H162" s="10">
        <v>242424.2</v>
      </c>
      <c r="I162" s="10">
        <v>99400000000000</v>
      </c>
      <c r="J162" s="15"/>
      <c r="K162" s="12">
        <f t="shared" si="8"/>
        <v>0</v>
      </c>
      <c r="L162" s="16">
        <f t="shared" si="9"/>
        <v>3.5666631E+18</v>
      </c>
    </row>
    <row r="163" spans="2:12">
      <c r="B163" s="18"/>
      <c r="D163" s="18"/>
      <c r="E163" s="18"/>
      <c r="H163" s="10">
        <v>272727.3</v>
      </c>
      <c r="I163" s="10">
        <v>115000000000000</v>
      </c>
      <c r="J163" s="15"/>
      <c r="K163" s="12">
        <f t="shared" si="8"/>
        <v>0</v>
      </c>
      <c r="L163" s="16">
        <f t="shared" si="9"/>
        <v>3.2484923199999974E+18</v>
      </c>
    </row>
    <row r="164" spans="2:12">
      <c r="B164" s="18"/>
      <c r="D164" s="18"/>
      <c r="E164" s="18"/>
      <c r="H164" s="10">
        <v>303030.3</v>
      </c>
      <c r="I164" s="10">
        <v>168000000000000</v>
      </c>
      <c r="J164" s="15"/>
      <c r="K164" s="12">
        <f t="shared" si="8"/>
        <v>0</v>
      </c>
      <c r="L164" s="16">
        <f t="shared" si="9"/>
        <v>4.2878745E+18</v>
      </c>
    </row>
    <row r="165" spans="2:12">
      <c r="B165" s="18"/>
      <c r="D165" s="18"/>
      <c r="E165" s="18"/>
      <c r="H165" s="10">
        <v>333333.3</v>
      </c>
      <c r="I165" s="10">
        <v>188000000000000</v>
      </c>
      <c r="J165" s="15"/>
      <c r="K165" s="12">
        <f t="shared" si="8"/>
        <v>0</v>
      </c>
      <c r="L165" s="16">
        <f t="shared" si="9"/>
        <v>5.393934E+18</v>
      </c>
    </row>
    <row r="166" spans="2:12">
      <c r="B166" s="18"/>
      <c r="D166" s="18"/>
      <c r="E166" s="18"/>
      <c r="H166" s="10">
        <v>363636.4</v>
      </c>
      <c r="I166" s="10">
        <v>136000000000000</v>
      </c>
      <c r="J166" s="15"/>
      <c r="K166" s="12">
        <f t="shared" si="8"/>
        <v>0</v>
      </c>
      <c r="L166" s="16">
        <f t="shared" si="9"/>
        <v>4.9091022000000061E+18</v>
      </c>
    </row>
    <row r="167" spans="2:12">
      <c r="B167" s="18"/>
      <c r="D167" s="18"/>
      <c r="E167" s="18"/>
      <c r="H167" s="10">
        <v>393939.4</v>
      </c>
      <c r="I167" s="10">
        <v>162000000000000</v>
      </c>
      <c r="J167" s="15"/>
      <c r="K167" s="12">
        <f t="shared" si="8"/>
        <v>0</v>
      </c>
      <c r="L167" s="16">
        <f t="shared" si="9"/>
        <v>4.515147E+18</v>
      </c>
    </row>
    <row r="168" spans="2:12">
      <c r="B168" s="18"/>
      <c r="D168" s="18"/>
      <c r="E168" s="18"/>
      <c r="H168" s="10">
        <v>424242.4</v>
      </c>
      <c r="I168" s="10">
        <v>204000000000000</v>
      </c>
      <c r="J168" s="15"/>
      <c r="K168" s="12">
        <f t="shared" si="8"/>
        <v>0</v>
      </c>
      <c r="L168" s="16">
        <f t="shared" si="9"/>
        <v>5.545449E+18</v>
      </c>
    </row>
    <row r="169" spans="2:12">
      <c r="B169" s="18"/>
      <c r="D169" s="18"/>
      <c r="E169" s="18"/>
      <c r="H169" s="10">
        <v>454545.5</v>
      </c>
      <c r="I169" s="10">
        <v>254000000000000</v>
      </c>
      <c r="J169" s="15"/>
      <c r="K169" s="12">
        <f t="shared" si="8"/>
        <v>0</v>
      </c>
      <c r="L169" s="16">
        <f t="shared" si="9"/>
        <v>6.9394098999999949E+18</v>
      </c>
    </row>
    <row r="170" spans="2:12">
      <c r="B170" s="18"/>
      <c r="D170" s="18"/>
      <c r="E170" s="18"/>
      <c r="H170" s="10">
        <v>484848.5</v>
      </c>
      <c r="I170" s="10">
        <v>208000000000000</v>
      </c>
      <c r="J170" s="15"/>
      <c r="K170" s="12">
        <f t="shared" si="8"/>
        <v>0</v>
      </c>
      <c r="L170" s="16">
        <f t="shared" si="9"/>
        <v>6.999993E+18</v>
      </c>
    </row>
    <row r="171" spans="2:12">
      <c r="B171" s="18"/>
      <c r="D171" s="18"/>
      <c r="E171" s="18"/>
      <c r="H171" s="10">
        <v>515151.5</v>
      </c>
      <c r="I171" s="10">
        <v>198000000000000</v>
      </c>
      <c r="J171" s="15"/>
      <c r="K171" s="12">
        <f t="shared" si="8"/>
        <v>0</v>
      </c>
      <c r="L171" s="16">
        <f t="shared" si="9"/>
        <v>6.151509E+18</v>
      </c>
    </row>
    <row r="172" spans="2:12">
      <c r="B172" s="18"/>
      <c r="D172" s="18"/>
      <c r="E172" s="18"/>
      <c r="H172" s="10">
        <v>545454.5</v>
      </c>
      <c r="I172" s="10">
        <v>239000000000000</v>
      </c>
      <c r="J172" s="15"/>
      <c r="K172" s="12">
        <f t="shared" si="8"/>
        <v>0</v>
      </c>
      <c r="L172" s="16">
        <f t="shared" si="9"/>
        <v>6.6212055E+18</v>
      </c>
    </row>
    <row r="173" spans="2:12">
      <c r="B173" s="18"/>
      <c r="D173" s="18"/>
      <c r="E173" s="18"/>
      <c r="H173" s="10">
        <v>575757.6</v>
      </c>
      <c r="I173" s="10">
        <v>254000000000000</v>
      </c>
      <c r="J173" s="15"/>
      <c r="K173" s="12">
        <f t="shared" si="8"/>
        <v>0</v>
      </c>
      <c r="L173" s="16">
        <f t="shared" si="9"/>
        <v>7.4697141499999939E+18</v>
      </c>
    </row>
    <row r="174" spans="2:12">
      <c r="B174" s="18"/>
      <c r="D174" s="18"/>
      <c r="E174" s="18"/>
      <c r="H174" s="10">
        <v>606060.6</v>
      </c>
      <c r="I174" s="10">
        <v>257000000000000</v>
      </c>
      <c r="J174" s="15"/>
      <c r="K174" s="12">
        <f t="shared" si="8"/>
        <v>0</v>
      </c>
      <c r="L174" s="16">
        <f t="shared" si="9"/>
        <v>7.7424165E+18</v>
      </c>
    </row>
    <row r="175" spans="2:12">
      <c r="B175" s="18"/>
      <c r="D175" s="18"/>
      <c r="E175" s="18"/>
      <c r="H175" s="10">
        <v>636363.6</v>
      </c>
      <c r="I175" s="10">
        <v>221000000000000</v>
      </c>
      <c r="J175" s="15"/>
      <c r="K175" s="12">
        <f t="shared" si="8"/>
        <v>0</v>
      </c>
      <c r="L175" s="16">
        <f t="shared" si="9"/>
        <v>7.242417E+18</v>
      </c>
    </row>
    <row r="176" spans="2:12">
      <c r="B176" s="18"/>
      <c r="D176" s="18"/>
      <c r="E176" s="18"/>
      <c r="H176" s="10">
        <v>666666.69999999995</v>
      </c>
      <c r="I176" s="10">
        <v>212000000000000</v>
      </c>
      <c r="J176" s="15"/>
      <c r="K176" s="12">
        <f t="shared" si="8"/>
        <v>0</v>
      </c>
      <c r="L176" s="16">
        <f t="shared" si="9"/>
        <v>6.5606211499999949E+18</v>
      </c>
    </row>
    <row r="177" spans="2:12">
      <c r="B177" s="18"/>
      <c r="D177" s="18"/>
      <c r="E177" s="18"/>
      <c r="H177" s="10">
        <v>696969.7</v>
      </c>
      <c r="I177" s="10">
        <v>271000000000000</v>
      </c>
      <c r="J177" s="15"/>
      <c r="K177" s="12">
        <f t="shared" si="8"/>
        <v>0</v>
      </c>
      <c r="L177" s="16">
        <f t="shared" si="9"/>
        <v>7.3181745E+18</v>
      </c>
    </row>
    <row r="178" spans="2:12">
      <c r="B178" s="18"/>
      <c r="D178" s="18"/>
      <c r="E178" s="18"/>
      <c r="H178" s="10">
        <v>727272.7</v>
      </c>
      <c r="I178" s="10">
        <v>283000000000000</v>
      </c>
      <c r="J178" s="15"/>
      <c r="K178" s="12">
        <f t="shared" si="8"/>
        <v>0</v>
      </c>
      <c r="L178" s="16">
        <f t="shared" si="9"/>
        <v>8.393931E+18</v>
      </c>
    </row>
    <row r="179" spans="2:12">
      <c r="B179" s="18"/>
      <c r="D179" s="18"/>
      <c r="E179" s="18"/>
      <c r="H179" s="10">
        <v>757575.8</v>
      </c>
      <c r="I179" s="10">
        <v>293000000000000</v>
      </c>
      <c r="J179" s="15"/>
      <c r="K179" s="12">
        <f t="shared" si="8"/>
        <v>0</v>
      </c>
      <c r="L179" s="16">
        <f t="shared" si="9"/>
        <v>8.7272928000000266E+18</v>
      </c>
    </row>
    <row r="180" spans="2:12">
      <c r="B180" s="18"/>
      <c r="D180" s="18"/>
      <c r="E180" s="18"/>
      <c r="H180" s="10">
        <v>787878.8</v>
      </c>
      <c r="I180" s="10">
        <v>329000000000000</v>
      </c>
      <c r="J180" s="15"/>
      <c r="K180" s="12">
        <f t="shared" si="8"/>
        <v>0</v>
      </c>
      <c r="L180" s="16">
        <f t="shared" si="9"/>
        <v>9.424233E+18</v>
      </c>
    </row>
    <row r="181" spans="2:12">
      <c r="B181" s="18"/>
      <c r="D181" s="18"/>
      <c r="E181" s="18"/>
      <c r="H181" s="10">
        <v>818181.8</v>
      </c>
      <c r="I181" s="10">
        <v>315000000000000</v>
      </c>
      <c r="J181" s="15"/>
      <c r="K181" s="12">
        <f t="shared" si="8"/>
        <v>0</v>
      </c>
      <c r="L181" s="16">
        <f t="shared" si="9"/>
        <v>9.757566E+18</v>
      </c>
    </row>
    <row r="182" spans="2:12">
      <c r="B182" s="18"/>
      <c r="D182" s="18"/>
      <c r="E182" s="18"/>
      <c r="H182" s="10">
        <v>848484.8</v>
      </c>
      <c r="I182" s="10">
        <v>387000000000000</v>
      </c>
      <c r="J182" s="15"/>
      <c r="K182" s="12">
        <f t="shared" si="8"/>
        <v>0</v>
      </c>
      <c r="L182" s="16">
        <f t="shared" si="9"/>
        <v>1.0636353E+19</v>
      </c>
    </row>
    <row r="183" spans="2:12">
      <c r="B183" s="18"/>
      <c r="D183" s="18"/>
      <c r="E183" s="18"/>
      <c r="H183" s="10">
        <v>878787.9</v>
      </c>
      <c r="I183" s="10">
        <v>356000000000000</v>
      </c>
      <c r="J183" s="15"/>
      <c r="K183" s="12">
        <f t="shared" si="8"/>
        <v>0</v>
      </c>
      <c r="L183" s="16">
        <f t="shared" si="9"/>
        <v>1.1257601649999991E+19</v>
      </c>
    </row>
    <row r="184" spans="2:12">
      <c r="B184" s="18"/>
      <c r="D184" s="18"/>
      <c r="E184" s="18"/>
      <c r="H184" s="10">
        <v>909090.9</v>
      </c>
      <c r="I184" s="10">
        <v>324000000000000</v>
      </c>
      <c r="J184" s="15"/>
      <c r="K184" s="12">
        <f t="shared" si="8"/>
        <v>0</v>
      </c>
      <c r="L184" s="16">
        <f t="shared" si="9"/>
        <v>1.030302E+19</v>
      </c>
    </row>
    <row r="185" spans="2:12">
      <c r="B185" s="18"/>
      <c r="D185" s="18"/>
      <c r="E185" s="18"/>
      <c r="H185" s="10">
        <v>939393.9</v>
      </c>
      <c r="I185" s="10">
        <v>325000000000000</v>
      </c>
      <c r="J185" s="15"/>
      <c r="K185" s="12">
        <f t="shared" si="8"/>
        <v>0</v>
      </c>
      <c r="L185" s="16">
        <f t="shared" si="9"/>
        <v>9.8333235E+18</v>
      </c>
    </row>
    <row r="186" spans="2:12">
      <c r="B186" s="18"/>
      <c r="D186" s="18"/>
      <c r="E186" s="18"/>
      <c r="H186" s="10">
        <v>969697</v>
      </c>
      <c r="I186" s="10">
        <v>331000000000000</v>
      </c>
      <c r="J186" s="15"/>
      <c r="K186" s="12">
        <f t="shared" si="8"/>
        <v>0</v>
      </c>
      <c r="L186" s="16">
        <f t="shared" si="9"/>
        <v>9.9394167999999918E+18</v>
      </c>
    </row>
    <row r="187" spans="2:12">
      <c r="B187" s="18"/>
      <c r="D187" s="18"/>
      <c r="E187" s="18"/>
      <c r="H187" s="10">
        <v>1000000</v>
      </c>
      <c r="I187" s="10">
        <v>349000000000000</v>
      </c>
      <c r="J187" s="15"/>
      <c r="K187" s="12">
        <f t="shared" si="8"/>
        <v>0</v>
      </c>
      <c r="L187" s="16">
        <f t="shared" si="9"/>
        <v>1.030302E+19</v>
      </c>
    </row>
    <row r="188" spans="2:12">
      <c r="B188" s="18"/>
      <c r="D188" s="18"/>
      <c r="E188" s="18"/>
      <c r="H188" s="10">
        <v>1212121</v>
      </c>
      <c r="I188" s="10">
        <v>352000000000000</v>
      </c>
      <c r="J188" s="15"/>
      <c r="K188" s="12">
        <f t="shared" si="8"/>
        <v>0</v>
      </c>
      <c r="L188" s="16">
        <f t="shared" si="9"/>
        <v>7.4348410500000006E+19</v>
      </c>
    </row>
    <row r="189" spans="2:12">
      <c r="B189" s="18"/>
      <c r="D189" s="18"/>
      <c r="E189" s="18"/>
      <c r="H189" s="10">
        <v>1515152</v>
      </c>
      <c r="I189" s="10">
        <v>340000000000000</v>
      </c>
      <c r="J189" s="15"/>
      <c r="K189" s="12">
        <f t="shared" si="8"/>
        <v>0</v>
      </c>
      <c r="L189" s="16">
        <f t="shared" si="9"/>
        <v>1.0484872600000001E+20</v>
      </c>
    </row>
    <row r="190" spans="2:12">
      <c r="B190" s="18"/>
      <c r="D190" s="18"/>
      <c r="E190" s="18"/>
      <c r="H190" s="10">
        <v>1818182</v>
      </c>
      <c r="I190" s="10">
        <v>362000000000000</v>
      </c>
      <c r="J190" s="15"/>
      <c r="K190" s="12">
        <f t="shared" si="8"/>
        <v>0</v>
      </c>
      <c r="L190" s="16">
        <f t="shared" si="9"/>
        <v>1.0636352999999999E+20</v>
      </c>
    </row>
    <row r="191" spans="2:12">
      <c r="B191" s="18"/>
      <c r="D191" s="18"/>
      <c r="E191" s="18"/>
      <c r="H191" s="10">
        <v>2121212</v>
      </c>
      <c r="I191" s="10">
        <v>373000000000000</v>
      </c>
      <c r="J191" s="15"/>
      <c r="K191" s="12">
        <f t="shared" si="8"/>
        <v>0</v>
      </c>
      <c r="L191" s="16">
        <f t="shared" si="9"/>
        <v>1.11363525E+20</v>
      </c>
    </row>
    <row r="192" spans="2:12">
      <c r="B192" s="18"/>
      <c r="D192" s="18"/>
      <c r="E192" s="18"/>
      <c r="H192" s="10">
        <v>2424242</v>
      </c>
      <c r="I192" s="10">
        <v>362000000000000</v>
      </c>
      <c r="J192" s="15"/>
      <c r="K192" s="12">
        <f t="shared" si="8"/>
        <v>0</v>
      </c>
      <c r="L192" s="16">
        <f t="shared" si="9"/>
        <v>1.11363525E+20</v>
      </c>
    </row>
    <row r="193" spans="2:12">
      <c r="B193" s="18"/>
      <c r="D193" s="18"/>
      <c r="E193" s="18"/>
      <c r="H193" s="10">
        <v>2727273</v>
      </c>
      <c r="I193" s="10">
        <v>365000000000000</v>
      </c>
      <c r="J193" s="15"/>
      <c r="K193" s="12">
        <f t="shared" si="8"/>
        <v>0</v>
      </c>
      <c r="L193" s="16">
        <f t="shared" si="9"/>
        <v>1.101517685E+20</v>
      </c>
    </row>
    <row r="194" spans="2:12">
      <c r="B194" s="18"/>
      <c r="D194" s="18"/>
      <c r="E194" s="18"/>
      <c r="H194" s="10">
        <v>3030303</v>
      </c>
      <c r="I194" s="10">
        <v>361000000000000</v>
      </c>
      <c r="J194" s="15"/>
      <c r="K194" s="12">
        <f t="shared" si="8"/>
        <v>0</v>
      </c>
      <c r="L194" s="16">
        <f t="shared" si="9"/>
        <v>1.0999988999999999E+20</v>
      </c>
    </row>
    <row r="195" spans="2:12">
      <c r="B195" s="18"/>
      <c r="D195" s="18"/>
      <c r="E195" s="18"/>
      <c r="H195" s="10">
        <v>3333333</v>
      </c>
      <c r="I195" s="10">
        <v>341000000000000</v>
      </c>
      <c r="J195" s="15"/>
      <c r="K195" s="12">
        <f t="shared" si="8"/>
        <v>0</v>
      </c>
      <c r="L195" s="16">
        <f t="shared" si="9"/>
        <v>1.0636352999999999E+20</v>
      </c>
    </row>
    <row r="196" spans="2:12">
      <c r="B196" s="18"/>
      <c r="D196" s="18"/>
      <c r="E196" s="18"/>
      <c r="H196" s="10">
        <v>3636364</v>
      </c>
      <c r="I196" s="10">
        <v>325000000000000</v>
      </c>
      <c r="J196" s="15"/>
      <c r="K196" s="12">
        <f t="shared" si="8"/>
        <v>0</v>
      </c>
      <c r="L196" s="16">
        <f t="shared" si="9"/>
        <v>1.00909323E+20</v>
      </c>
    </row>
    <row r="197" spans="2:12">
      <c r="B197" s="18"/>
      <c r="D197" s="18"/>
      <c r="E197" s="18"/>
      <c r="H197" s="10">
        <v>3939394</v>
      </c>
      <c r="I197" s="10">
        <v>325000000000000</v>
      </c>
      <c r="J197" s="15"/>
      <c r="K197" s="12">
        <f t="shared" si="8"/>
        <v>0</v>
      </c>
      <c r="L197" s="16">
        <f t="shared" si="9"/>
        <v>9.8484750000000008E+19</v>
      </c>
    </row>
    <row r="198" spans="2:12">
      <c r="B198" s="18"/>
      <c r="D198" s="18"/>
      <c r="E198" s="18"/>
      <c r="H198" s="10">
        <v>4242424</v>
      </c>
      <c r="I198" s="10">
        <v>356000000000000</v>
      </c>
      <c r="J198" s="15"/>
      <c r="K198" s="12">
        <f t="shared" si="8"/>
        <v>0</v>
      </c>
      <c r="L198" s="16">
        <f t="shared" si="9"/>
        <v>1.03181715E+20</v>
      </c>
    </row>
    <row r="199" spans="2:12">
      <c r="B199" s="18"/>
      <c r="D199" s="18"/>
      <c r="E199" s="18"/>
      <c r="H199" s="10">
        <v>4545455</v>
      </c>
      <c r="I199" s="10">
        <v>296000000000000</v>
      </c>
      <c r="J199" s="15"/>
      <c r="K199" s="12">
        <f t="shared" si="8"/>
        <v>0</v>
      </c>
      <c r="L199" s="16">
        <f t="shared" si="9"/>
        <v>9.8788105999999992E+19</v>
      </c>
    </row>
    <row r="200" spans="2:12">
      <c r="B200" s="18"/>
      <c r="D200" s="18"/>
      <c r="E200" s="18"/>
      <c r="H200" s="10">
        <v>4848485</v>
      </c>
      <c r="I200" s="10">
        <v>273000000000000</v>
      </c>
      <c r="J200" s="15"/>
      <c r="K200" s="12">
        <f t="shared" si="8"/>
        <v>0</v>
      </c>
      <c r="L200" s="16">
        <f t="shared" si="9"/>
        <v>8.6212035000000004E+19</v>
      </c>
    </row>
    <row r="201" spans="2:12">
      <c r="B201" s="18"/>
      <c r="D201" s="18"/>
      <c r="E201" s="18"/>
      <c r="H201" s="10">
        <v>5151515</v>
      </c>
      <c r="I201" s="10">
        <v>254000000000000</v>
      </c>
      <c r="J201" s="15"/>
      <c r="K201" s="12">
        <f t="shared" ref="K201:K246" si="10">((J201+J200)/2)*((I200+I201)/2)*(H201-H200)</f>
        <v>0</v>
      </c>
      <c r="L201" s="16">
        <f t="shared" ref="L201:L246" si="11">((I200+I201)/2)*(H201-H200)</f>
        <v>7.9848404999999996E+19</v>
      </c>
    </row>
    <row r="202" spans="2:12">
      <c r="B202" s="18"/>
      <c r="D202" s="18"/>
      <c r="E202" s="18"/>
      <c r="H202" s="10">
        <v>5454545</v>
      </c>
      <c r="I202" s="10">
        <v>220000000000000</v>
      </c>
      <c r="J202" s="15"/>
      <c r="K202" s="12">
        <f t="shared" si="10"/>
        <v>0</v>
      </c>
      <c r="L202" s="16">
        <f t="shared" si="11"/>
        <v>7.181811E+19</v>
      </c>
    </row>
    <row r="203" spans="2:12">
      <c r="B203" s="18"/>
      <c r="D203" s="18"/>
      <c r="E203" s="18"/>
      <c r="H203" s="10">
        <v>5757576</v>
      </c>
      <c r="I203" s="10">
        <v>187000000000000</v>
      </c>
      <c r="J203" s="15"/>
      <c r="K203" s="12">
        <f t="shared" si="10"/>
        <v>0</v>
      </c>
      <c r="L203" s="16">
        <f t="shared" si="11"/>
        <v>6.1666808499999998E+19</v>
      </c>
    </row>
    <row r="204" spans="2:12">
      <c r="B204" s="18"/>
      <c r="D204" s="18"/>
      <c r="E204" s="18"/>
      <c r="H204" s="10">
        <v>6060606</v>
      </c>
      <c r="I204" s="10">
        <v>166000000000000</v>
      </c>
      <c r="J204" s="15"/>
      <c r="K204" s="12">
        <f t="shared" si="10"/>
        <v>0</v>
      </c>
      <c r="L204" s="16">
        <f t="shared" si="11"/>
        <v>5.3484795000000004E+19</v>
      </c>
    </row>
    <row r="205" spans="2:12">
      <c r="B205" s="18"/>
      <c r="D205" s="18"/>
      <c r="E205" s="18"/>
      <c r="H205" s="10">
        <v>6363636</v>
      </c>
      <c r="I205" s="10">
        <v>158000000000000</v>
      </c>
      <c r="J205" s="15"/>
      <c r="K205" s="12">
        <f t="shared" si="10"/>
        <v>0</v>
      </c>
      <c r="L205" s="16">
        <f t="shared" si="11"/>
        <v>4.909086E+19</v>
      </c>
    </row>
    <row r="206" spans="2:12">
      <c r="B206" s="18"/>
      <c r="D206" s="18"/>
      <c r="E206" s="18"/>
      <c r="H206" s="10">
        <v>6666667</v>
      </c>
      <c r="I206" s="10">
        <v>127000000000000</v>
      </c>
      <c r="J206" s="15"/>
      <c r="K206" s="12">
        <f t="shared" si="10"/>
        <v>0</v>
      </c>
      <c r="L206" s="16">
        <f t="shared" si="11"/>
        <v>4.3181917500000002E+19</v>
      </c>
    </row>
    <row r="207" spans="2:12">
      <c r="B207" s="18"/>
      <c r="D207" s="18"/>
      <c r="E207" s="18"/>
      <c r="H207" s="10">
        <v>6969697</v>
      </c>
      <c r="I207" s="10">
        <v>115000000000000</v>
      </c>
      <c r="J207" s="15"/>
      <c r="K207" s="12">
        <f t="shared" si="10"/>
        <v>0</v>
      </c>
      <c r="L207" s="16">
        <f t="shared" si="11"/>
        <v>3.666663E+19</v>
      </c>
    </row>
    <row r="208" spans="2:12">
      <c r="B208" s="18"/>
      <c r="D208" s="18"/>
      <c r="E208" s="18"/>
      <c r="H208" s="10">
        <v>7272727</v>
      </c>
      <c r="I208" s="10">
        <v>90800000000000</v>
      </c>
      <c r="J208" s="15"/>
      <c r="K208" s="12">
        <f t="shared" si="10"/>
        <v>0</v>
      </c>
      <c r="L208" s="16">
        <f t="shared" si="11"/>
        <v>3.1181787E+19</v>
      </c>
    </row>
    <row r="209" spans="1:12">
      <c r="B209" s="18"/>
      <c r="D209" s="18"/>
      <c r="E209" s="18"/>
      <c r="H209" s="10">
        <v>7575758</v>
      </c>
      <c r="I209" s="10">
        <v>70100000000000</v>
      </c>
      <c r="J209" s="15"/>
      <c r="K209" s="12">
        <f t="shared" si="10"/>
        <v>0</v>
      </c>
      <c r="L209" s="16">
        <f t="shared" si="11"/>
        <v>2.4378843950000001E+19</v>
      </c>
    </row>
    <row r="210" spans="1:12">
      <c r="B210" s="18"/>
      <c r="D210" s="18"/>
      <c r="E210" s="18"/>
      <c r="H210" s="10">
        <v>7878788</v>
      </c>
      <c r="I210" s="10">
        <v>56700000000000</v>
      </c>
      <c r="J210" s="15"/>
      <c r="K210" s="12">
        <f t="shared" si="10"/>
        <v>0</v>
      </c>
      <c r="L210" s="16">
        <f t="shared" si="11"/>
        <v>1.9212102E+19</v>
      </c>
    </row>
    <row r="211" spans="1:12">
      <c r="B211" s="18"/>
      <c r="D211" s="18"/>
      <c r="E211" s="18"/>
      <c r="H211" s="10">
        <v>8181818</v>
      </c>
      <c r="I211" s="10">
        <v>41600000000000</v>
      </c>
      <c r="J211" s="15"/>
      <c r="K211" s="12">
        <f t="shared" si="10"/>
        <v>0</v>
      </c>
      <c r="L211" s="16">
        <f t="shared" si="11"/>
        <v>1.48939245E+19</v>
      </c>
    </row>
    <row r="212" spans="1:12">
      <c r="B212" s="18"/>
      <c r="D212" s="18"/>
      <c r="E212" s="18"/>
      <c r="H212" s="10">
        <v>8484848</v>
      </c>
      <c r="I212" s="10">
        <v>31200000000000</v>
      </c>
      <c r="J212" s="15"/>
      <c r="K212" s="12">
        <f t="shared" si="10"/>
        <v>0</v>
      </c>
      <c r="L212" s="16">
        <f t="shared" si="11"/>
        <v>1.1030292E+19</v>
      </c>
    </row>
    <row r="213" spans="1:12">
      <c r="B213" s="18"/>
      <c r="D213" s="18"/>
      <c r="E213" s="18"/>
      <c r="H213" s="10">
        <v>8787879</v>
      </c>
      <c r="I213" s="10">
        <v>23500000000000</v>
      </c>
      <c r="J213" s="15"/>
      <c r="K213" s="12">
        <f t="shared" si="10"/>
        <v>0</v>
      </c>
      <c r="L213" s="16">
        <f t="shared" si="11"/>
        <v>8.28789785E+18</v>
      </c>
    </row>
    <row r="214" spans="1:12">
      <c r="B214" s="18"/>
      <c r="D214" s="18"/>
      <c r="E214" s="18"/>
      <c r="H214" s="10">
        <v>9090909</v>
      </c>
      <c r="I214" s="10">
        <v>15800000000000</v>
      </c>
      <c r="J214" s="15"/>
      <c r="K214" s="12">
        <f t="shared" si="10"/>
        <v>0</v>
      </c>
      <c r="L214" s="16">
        <f t="shared" si="11"/>
        <v>5.9545395E+18</v>
      </c>
    </row>
    <row r="215" spans="1:12">
      <c r="B215" s="18"/>
      <c r="D215" s="18"/>
      <c r="E215" s="18"/>
      <c r="H215" s="10">
        <v>9393939</v>
      </c>
      <c r="I215" s="10">
        <v>10000000000000</v>
      </c>
      <c r="J215" s="15"/>
      <c r="K215" s="12">
        <f t="shared" si="10"/>
        <v>0</v>
      </c>
      <c r="L215" s="16">
        <f t="shared" si="11"/>
        <v>3.909087E+18</v>
      </c>
    </row>
    <row r="216" spans="1:12">
      <c r="B216" s="18"/>
      <c r="D216" s="18"/>
      <c r="E216" s="18"/>
      <c r="H216" s="10">
        <v>9696970</v>
      </c>
      <c r="I216" s="10">
        <v>7410000000000</v>
      </c>
      <c r="J216" s="15"/>
      <c r="K216" s="12">
        <f t="shared" si="10"/>
        <v>0</v>
      </c>
      <c r="L216" s="16">
        <f t="shared" si="11"/>
        <v>2.637884855E+18</v>
      </c>
    </row>
    <row r="217" spans="1:12">
      <c r="B217" s="18"/>
      <c r="D217" s="18"/>
      <c r="E217" s="18"/>
      <c r="H217" s="10">
        <v>10000000</v>
      </c>
      <c r="I217" s="10">
        <v>4080000000000</v>
      </c>
      <c r="J217" s="15"/>
      <c r="K217" s="12">
        <f t="shared" si="10"/>
        <v>0</v>
      </c>
      <c r="L217" s="16">
        <f t="shared" si="11"/>
        <v>1.74090735E+18</v>
      </c>
    </row>
    <row r="218" spans="1:12">
      <c r="B218" s="18"/>
      <c r="D218" s="18"/>
      <c r="E218" s="18"/>
      <c r="H218" s="10">
        <v>12121210</v>
      </c>
      <c r="I218" s="10">
        <v>2580000000000</v>
      </c>
      <c r="J218" s="15"/>
      <c r="K218" s="12">
        <f t="shared" si="10"/>
        <v>0</v>
      </c>
      <c r="L218" s="16">
        <f t="shared" si="11"/>
        <v>7.0636293E+18</v>
      </c>
    </row>
    <row r="219" spans="1:12">
      <c r="A219" s="18"/>
      <c r="B219" s="18"/>
      <c r="D219" s="18"/>
      <c r="E219" s="18"/>
      <c r="H219" s="10">
        <v>15151520</v>
      </c>
      <c r="I219" s="10">
        <v>1300000000000</v>
      </c>
      <c r="J219" s="15"/>
      <c r="K219" s="12">
        <f t="shared" si="10"/>
        <v>0</v>
      </c>
      <c r="L219" s="16">
        <f t="shared" si="11"/>
        <v>5.8788014E+18</v>
      </c>
    </row>
    <row r="220" spans="1:12">
      <c r="A220" s="18"/>
      <c r="B220" s="18"/>
      <c r="D220" s="18"/>
      <c r="E220" s="18"/>
      <c r="H220" s="10">
        <v>18181820</v>
      </c>
      <c r="I220" s="10">
        <v>592000000000</v>
      </c>
      <c r="J220" s="15"/>
      <c r="K220" s="12">
        <f t="shared" si="10"/>
        <v>0</v>
      </c>
      <c r="L220" s="16">
        <f t="shared" si="11"/>
        <v>2.8666638E+18</v>
      </c>
    </row>
    <row r="221" spans="1:12">
      <c r="A221" s="18"/>
      <c r="B221" s="18"/>
      <c r="D221" s="18"/>
      <c r="E221" s="18"/>
      <c r="H221" s="10">
        <v>21212120</v>
      </c>
      <c r="I221" s="10">
        <v>290000000000</v>
      </c>
      <c r="J221" s="15"/>
      <c r="K221" s="12">
        <f t="shared" si="10"/>
        <v>0</v>
      </c>
      <c r="L221" s="16">
        <f t="shared" si="11"/>
        <v>1.3363623E+18</v>
      </c>
    </row>
    <row r="222" spans="1:12">
      <c r="A222" s="18"/>
      <c r="B222" s="18"/>
      <c r="D222" s="18"/>
      <c r="E222" s="18"/>
      <c r="H222" s="10">
        <v>24242420</v>
      </c>
      <c r="I222" s="10">
        <v>28600000000</v>
      </c>
      <c r="J222" s="15"/>
      <c r="K222" s="12">
        <f t="shared" si="10"/>
        <v>0</v>
      </c>
      <c r="L222" s="16">
        <f t="shared" si="11"/>
        <v>4.8272679E+17</v>
      </c>
    </row>
    <row r="223" spans="1:12">
      <c r="A223" s="18"/>
      <c r="B223" s="18"/>
      <c r="D223" s="18"/>
      <c r="E223" s="18"/>
      <c r="H223" s="10">
        <v>27272730</v>
      </c>
      <c r="I223" s="10">
        <v>31900000000</v>
      </c>
      <c r="J223" s="15"/>
      <c r="K223" s="12">
        <f t="shared" si="10"/>
        <v>0</v>
      </c>
      <c r="L223" s="16">
        <f t="shared" si="11"/>
        <v>9.16668775E+16</v>
      </c>
    </row>
    <row r="224" spans="1:12">
      <c r="A224" s="18"/>
      <c r="B224" s="18"/>
      <c r="D224" s="18"/>
      <c r="E224" s="18"/>
      <c r="H224" s="10">
        <v>30303030</v>
      </c>
      <c r="I224" s="10">
        <v>21400000000</v>
      </c>
      <c r="J224" s="15"/>
      <c r="K224" s="12">
        <f t="shared" si="10"/>
        <v>0</v>
      </c>
      <c r="L224" s="16">
        <f t="shared" si="11"/>
        <v>8.0757495E+16</v>
      </c>
    </row>
    <row r="225" spans="1:12">
      <c r="A225" s="18"/>
      <c r="B225" s="18"/>
      <c r="D225" s="18"/>
      <c r="E225" s="18"/>
      <c r="H225" s="10">
        <v>33333330</v>
      </c>
      <c r="I225" s="10">
        <v>0</v>
      </c>
      <c r="J225" s="15"/>
      <c r="K225" s="12">
        <f t="shared" si="10"/>
        <v>0</v>
      </c>
      <c r="L225" s="16">
        <f t="shared" si="11"/>
        <v>3.242421E+16</v>
      </c>
    </row>
    <row r="226" spans="1:12">
      <c r="A226" s="18"/>
      <c r="B226" s="18"/>
      <c r="D226" s="18"/>
      <c r="E226" s="18"/>
      <c r="H226" s="10">
        <v>36363640</v>
      </c>
      <c r="I226" s="10">
        <v>0</v>
      </c>
      <c r="J226" s="15"/>
      <c r="K226" s="12">
        <f t="shared" si="10"/>
        <v>0</v>
      </c>
      <c r="L226" s="16">
        <f t="shared" si="11"/>
        <v>0</v>
      </c>
    </row>
    <row r="227" spans="1:12">
      <c r="A227" s="18"/>
      <c r="B227" s="18"/>
      <c r="D227" s="18"/>
      <c r="E227" s="18"/>
      <c r="H227" s="10">
        <v>39393940</v>
      </c>
      <c r="I227" s="10">
        <v>0</v>
      </c>
      <c r="J227" s="15"/>
      <c r="K227" s="12">
        <f t="shared" si="10"/>
        <v>0</v>
      </c>
      <c r="L227" s="16">
        <f t="shared" si="11"/>
        <v>0</v>
      </c>
    </row>
    <row r="228" spans="1:12">
      <c r="A228" s="18"/>
      <c r="B228" s="18"/>
      <c r="D228" s="18"/>
      <c r="E228" s="18"/>
      <c r="H228" s="10">
        <v>42424240</v>
      </c>
      <c r="I228" s="10">
        <v>0</v>
      </c>
      <c r="J228" s="15"/>
      <c r="K228" s="12">
        <f t="shared" si="10"/>
        <v>0</v>
      </c>
      <c r="L228" s="16">
        <f t="shared" si="11"/>
        <v>0</v>
      </c>
    </row>
    <row r="229" spans="1:12">
      <c r="A229" s="18"/>
      <c r="B229" s="18"/>
      <c r="D229" s="18"/>
      <c r="E229" s="18"/>
      <c r="H229" s="10">
        <v>45454550</v>
      </c>
      <c r="I229" s="10">
        <v>0</v>
      </c>
      <c r="J229" s="15"/>
      <c r="K229" s="12">
        <f t="shared" si="10"/>
        <v>0</v>
      </c>
      <c r="L229" s="16">
        <f t="shared" si="11"/>
        <v>0</v>
      </c>
    </row>
    <row r="230" spans="1:12">
      <c r="A230" s="18"/>
      <c r="B230" s="18"/>
      <c r="D230" s="18"/>
      <c r="E230" s="18"/>
      <c r="H230" s="10">
        <v>48484850</v>
      </c>
      <c r="I230" s="10">
        <v>0</v>
      </c>
      <c r="J230" s="15"/>
      <c r="K230" s="12">
        <f t="shared" si="10"/>
        <v>0</v>
      </c>
      <c r="L230" s="16">
        <f t="shared" si="11"/>
        <v>0</v>
      </c>
    </row>
    <row r="231" spans="1:12">
      <c r="A231" s="18"/>
      <c r="B231" s="18"/>
      <c r="D231" s="18"/>
      <c r="E231" s="18"/>
      <c r="H231" s="10">
        <v>51515150</v>
      </c>
      <c r="I231" s="10">
        <v>0</v>
      </c>
      <c r="J231" s="15"/>
      <c r="K231" s="12">
        <f t="shared" si="10"/>
        <v>0</v>
      </c>
      <c r="L231" s="16">
        <f t="shared" si="11"/>
        <v>0</v>
      </c>
    </row>
    <row r="232" spans="1:12">
      <c r="A232" s="18"/>
      <c r="B232" s="18"/>
      <c r="D232" s="18"/>
      <c r="E232" s="18"/>
      <c r="H232" s="10">
        <v>54545450</v>
      </c>
      <c r="I232" s="10">
        <v>0</v>
      </c>
      <c r="J232" s="15"/>
      <c r="K232" s="12">
        <f t="shared" si="10"/>
        <v>0</v>
      </c>
      <c r="L232" s="16">
        <f t="shared" si="11"/>
        <v>0</v>
      </c>
    </row>
    <row r="233" spans="1:12">
      <c r="A233" s="18"/>
      <c r="B233" s="18"/>
      <c r="D233" s="18"/>
      <c r="E233" s="18"/>
      <c r="H233" s="10">
        <v>57575760</v>
      </c>
      <c r="I233" s="10">
        <v>0</v>
      </c>
      <c r="J233" s="15"/>
      <c r="K233" s="12">
        <f t="shared" si="10"/>
        <v>0</v>
      </c>
      <c r="L233" s="16">
        <f t="shared" si="11"/>
        <v>0</v>
      </c>
    </row>
    <row r="234" spans="1:12">
      <c r="A234" s="18"/>
      <c r="B234" s="18"/>
      <c r="D234" s="18"/>
      <c r="E234" s="18"/>
      <c r="H234" s="10">
        <v>60606060</v>
      </c>
      <c r="I234" s="10">
        <v>0</v>
      </c>
      <c r="J234" s="15"/>
      <c r="K234" s="12">
        <f t="shared" si="10"/>
        <v>0</v>
      </c>
      <c r="L234" s="16">
        <f t="shared" si="11"/>
        <v>0</v>
      </c>
    </row>
    <row r="235" spans="1:12">
      <c r="A235" s="18"/>
      <c r="B235" s="18"/>
      <c r="D235" s="18"/>
      <c r="E235" s="18"/>
      <c r="H235" s="10">
        <v>63636360</v>
      </c>
      <c r="I235" s="10">
        <v>0</v>
      </c>
      <c r="J235" s="15"/>
      <c r="K235" s="12">
        <f t="shared" si="10"/>
        <v>0</v>
      </c>
      <c r="L235" s="16">
        <f t="shared" si="11"/>
        <v>0</v>
      </c>
    </row>
    <row r="236" spans="1:12">
      <c r="A236" s="18"/>
      <c r="B236" s="18"/>
      <c r="D236" s="18"/>
      <c r="E236" s="18"/>
      <c r="H236" s="10">
        <v>66666670</v>
      </c>
      <c r="I236" s="10">
        <v>0</v>
      </c>
      <c r="J236" s="15"/>
      <c r="K236" s="12">
        <f t="shared" si="10"/>
        <v>0</v>
      </c>
      <c r="L236" s="16">
        <f t="shared" si="11"/>
        <v>0</v>
      </c>
    </row>
    <row r="237" spans="1:12">
      <c r="A237" s="18"/>
      <c r="B237" s="18"/>
      <c r="D237" s="18"/>
      <c r="E237" s="18"/>
      <c r="H237" s="10">
        <v>69696970</v>
      </c>
      <c r="I237" s="10">
        <v>0</v>
      </c>
      <c r="J237" s="15"/>
      <c r="K237" s="12">
        <f t="shared" si="10"/>
        <v>0</v>
      </c>
      <c r="L237" s="16">
        <f t="shared" si="11"/>
        <v>0</v>
      </c>
    </row>
    <row r="238" spans="1:12">
      <c r="A238" s="18"/>
      <c r="B238" s="18"/>
      <c r="D238" s="18"/>
      <c r="E238" s="18"/>
      <c r="H238" s="10">
        <v>72727270</v>
      </c>
      <c r="I238" s="10">
        <v>0</v>
      </c>
      <c r="J238" s="15"/>
      <c r="K238" s="12">
        <f t="shared" si="10"/>
        <v>0</v>
      </c>
      <c r="L238" s="16">
        <f t="shared" si="11"/>
        <v>0</v>
      </c>
    </row>
    <row r="239" spans="1:12">
      <c r="A239" s="18"/>
      <c r="B239" s="18"/>
      <c r="D239" s="18"/>
      <c r="E239" s="18"/>
      <c r="H239" s="10">
        <v>75757580</v>
      </c>
      <c r="I239" s="10">
        <v>0</v>
      </c>
      <c r="J239" s="15"/>
      <c r="K239" s="12">
        <f t="shared" si="10"/>
        <v>0</v>
      </c>
      <c r="L239" s="16">
        <f t="shared" si="11"/>
        <v>0</v>
      </c>
    </row>
    <row r="240" spans="1:12">
      <c r="A240" s="18"/>
      <c r="B240" s="18"/>
      <c r="D240" s="18"/>
      <c r="E240" s="18"/>
      <c r="H240" s="10">
        <v>78787880</v>
      </c>
      <c r="I240" s="10">
        <v>0</v>
      </c>
      <c r="J240" s="15"/>
      <c r="K240" s="12">
        <f t="shared" si="10"/>
        <v>0</v>
      </c>
      <c r="L240" s="16">
        <f t="shared" si="11"/>
        <v>0</v>
      </c>
    </row>
    <row r="241" spans="1:12">
      <c r="A241" s="18"/>
      <c r="B241" s="18"/>
      <c r="D241" s="18"/>
      <c r="E241" s="18"/>
      <c r="H241" s="10">
        <v>81818180</v>
      </c>
      <c r="I241" s="10">
        <v>0</v>
      </c>
      <c r="J241" s="15"/>
      <c r="K241" s="12">
        <f t="shared" si="10"/>
        <v>0</v>
      </c>
      <c r="L241" s="16">
        <f t="shared" si="11"/>
        <v>0</v>
      </c>
    </row>
    <row r="242" spans="1:12">
      <c r="A242" s="18"/>
      <c r="B242" s="18"/>
      <c r="D242" s="18"/>
      <c r="E242" s="18"/>
      <c r="H242" s="10">
        <v>84848480</v>
      </c>
      <c r="I242" s="10">
        <v>0</v>
      </c>
      <c r="J242" s="15"/>
      <c r="K242" s="12">
        <f t="shared" si="10"/>
        <v>0</v>
      </c>
      <c r="L242" s="16">
        <f t="shared" si="11"/>
        <v>0</v>
      </c>
    </row>
    <row r="243" spans="1:12">
      <c r="A243" s="18"/>
      <c r="B243" s="18"/>
      <c r="D243" s="18"/>
      <c r="E243" s="18"/>
      <c r="H243" s="10">
        <v>87878790</v>
      </c>
      <c r="I243" s="10">
        <v>0</v>
      </c>
      <c r="J243" s="15"/>
      <c r="K243" s="12">
        <f t="shared" si="10"/>
        <v>0</v>
      </c>
      <c r="L243" s="16">
        <f t="shared" si="11"/>
        <v>0</v>
      </c>
    </row>
    <row r="244" spans="1:12">
      <c r="A244" s="18"/>
      <c r="B244" s="18"/>
      <c r="D244" s="18"/>
      <c r="E244" s="18"/>
      <c r="H244" s="10">
        <v>90909090</v>
      </c>
      <c r="I244" s="10">
        <v>0</v>
      </c>
      <c r="J244" s="15"/>
      <c r="K244" s="12">
        <f t="shared" si="10"/>
        <v>0</v>
      </c>
      <c r="L244" s="16">
        <f t="shared" si="11"/>
        <v>0</v>
      </c>
    </row>
    <row r="245" spans="1:12">
      <c r="A245" s="18"/>
      <c r="B245" s="18"/>
      <c r="D245" s="18"/>
      <c r="E245" s="18"/>
      <c r="H245" s="10">
        <v>93939390</v>
      </c>
      <c r="I245" s="10">
        <v>0</v>
      </c>
      <c r="J245" s="15"/>
      <c r="K245" s="12">
        <f t="shared" si="10"/>
        <v>0</v>
      </c>
      <c r="L245" s="16">
        <f t="shared" si="11"/>
        <v>0</v>
      </c>
    </row>
    <row r="246" spans="1:12">
      <c r="A246" s="18"/>
      <c r="B246" s="18"/>
      <c r="D246" s="18"/>
      <c r="E246" s="18"/>
      <c r="H246" s="10">
        <v>96969700</v>
      </c>
      <c r="I246" s="10">
        <v>0</v>
      </c>
      <c r="J246" s="15"/>
      <c r="K246" s="12">
        <f t="shared" si="10"/>
        <v>0</v>
      </c>
      <c r="L246" s="16">
        <f t="shared" si="11"/>
        <v>0</v>
      </c>
    </row>
    <row r="247" spans="1:12">
      <c r="A247" s="18"/>
      <c r="B247" s="18"/>
      <c r="D247" s="18"/>
      <c r="E247" s="18"/>
    </row>
    <row r="248" spans="1:12">
      <c r="A248" s="18"/>
      <c r="B248" s="18"/>
      <c r="D248" s="18"/>
      <c r="E248" s="18"/>
    </row>
    <row r="249" spans="1:12">
      <c r="A249" s="18"/>
      <c r="B249" s="18"/>
      <c r="D249" s="18"/>
      <c r="E249" s="18"/>
    </row>
    <row r="250" spans="1:12">
      <c r="A250" s="18"/>
      <c r="B250" s="18"/>
      <c r="D250" s="18"/>
      <c r="E250" s="18"/>
    </row>
    <row r="251" spans="1:12">
      <c r="A251" s="18"/>
      <c r="B251" s="18"/>
      <c r="D251" s="18"/>
      <c r="E251" s="18"/>
    </row>
    <row r="252" spans="1:12">
      <c r="A252" s="18"/>
      <c r="B252" s="18"/>
      <c r="D252" s="18"/>
      <c r="E252" s="18"/>
    </row>
    <row r="253" spans="1:12">
      <c r="A253" s="18"/>
      <c r="B253" s="18"/>
      <c r="D253" s="18"/>
      <c r="E253" s="18"/>
    </row>
    <row r="254" spans="1:12">
      <c r="A254" s="18"/>
      <c r="B254" s="18"/>
      <c r="D254" s="18"/>
      <c r="E254" s="18"/>
    </row>
    <row r="255" spans="1:12">
      <c r="A255" s="18"/>
      <c r="B255" s="18"/>
      <c r="D255" s="18"/>
      <c r="E255" s="18"/>
    </row>
    <row r="256" spans="1:12">
      <c r="A256" s="18"/>
      <c r="B256" s="18"/>
      <c r="D256" s="18"/>
      <c r="E256" s="18"/>
    </row>
    <row r="257" spans="1:5">
      <c r="A257" s="18"/>
      <c r="B257" s="18"/>
      <c r="D257" s="18"/>
      <c r="E257" s="18"/>
    </row>
    <row r="258" spans="1:5">
      <c r="A258" s="18"/>
      <c r="B258" s="18"/>
      <c r="D258" s="18"/>
      <c r="E258" s="18"/>
    </row>
    <row r="259" spans="1:5">
      <c r="A259" s="18"/>
      <c r="B259" s="18"/>
      <c r="D259" s="18"/>
      <c r="E259" s="18"/>
    </row>
    <row r="260" spans="1:5">
      <c r="A260" s="18"/>
      <c r="B260" s="18"/>
      <c r="D260" s="18"/>
      <c r="E260" s="18"/>
    </row>
    <row r="261" spans="1:5">
      <c r="A261" s="18"/>
      <c r="B261" s="18"/>
      <c r="D261" s="18"/>
      <c r="E261" s="18"/>
    </row>
    <row r="262" spans="1:5">
      <c r="A262" s="18"/>
      <c r="B262" s="18"/>
      <c r="D262" s="18"/>
      <c r="E262" s="18"/>
    </row>
    <row r="263" spans="1:5">
      <c r="A263" s="18"/>
      <c r="B263" s="18"/>
      <c r="D263" s="18"/>
      <c r="E263" s="18"/>
    </row>
    <row r="264" spans="1:5">
      <c r="A264" s="18"/>
      <c r="B264" s="18"/>
      <c r="D264" s="18"/>
      <c r="E264" s="18"/>
    </row>
    <row r="265" spans="1:5">
      <c r="A265" s="18"/>
      <c r="B265" s="18"/>
      <c r="D265" s="18"/>
      <c r="E265" s="18"/>
    </row>
    <row r="266" spans="1:5">
      <c r="A266" s="18"/>
      <c r="B266" s="18"/>
      <c r="D266" s="18"/>
      <c r="E266" s="18"/>
    </row>
    <row r="267" spans="1:5">
      <c r="A267" s="18"/>
      <c r="B267" s="18"/>
      <c r="D267" s="18"/>
      <c r="E267" s="18"/>
    </row>
    <row r="268" spans="1:5">
      <c r="A268" s="18"/>
      <c r="B268" s="18"/>
      <c r="D268" s="18"/>
      <c r="E268" s="18"/>
    </row>
    <row r="269" spans="1:5">
      <c r="A269" s="18"/>
      <c r="B269" s="18"/>
      <c r="D269" s="18"/>
      <c r="E269" s="18"/>
    </row>
    <row r="270" spans="1:5">
      <c r="A270" s="18"/>
      <c r="B270" s="18"/>
      <c r="D270" s="18"/>
      <c r="E270" s="18"/>
    </row>
    <row r="271" spans="1:5">
      <c r="A271" s="18"/>
      <c r="B271" s="18"/>
      <c r="D271" s="18"/>
      <c r="E271" s="18"/>
    </row>
    <row r="272" spans="1:5">
      <c r="A272" s="18"/>
      <c r="B272" s="18"/>
      <c r="D272" s="18"/>
      <c r="E272" s="18"/>
    </row>
    <row r="273" spans="1:5">
      <c r="A273" s="18"/>
      <c r="B273" s="18"/>
      <c r="D273" s="18"/>
      <c r="E273" s="18"/>
    </row>
    <row r="274" spans="1:5">
      <c r="A274" s="18"/>
      <c r="B274" s="18"/>
      <c r="D274" s="18"/>
      <c r="E274" s="18"/>
    </row>
    <row r="275" spans="1:5">
      <c r="A275" s="18"/>
      <c r="B275" s="18"/>
      <c r="D275" s="18"/>
      <c r="E275" s="18"/>
    </row>
    <row r="276" spans="1:5">
      <c r="A276" s="18"/>
      <c r="B276" s="18"/>
      <c r="D276" s="18"/>
      <c r="E276" s="18"/>
    </row>
    <row r="277" spans="1:5">
      <c r="A277" s="18"/>
      <c r="B277" s="18"/>
      <c r="D277" s="18"/>
      <c r="E277" s="18"/>
    </row>
    <row r="278" spans="1:5">
      <c r="A278" s="18"/>
      <c r="B278" s="18"/>
      <c r="D278" s="18"/>
      <c r="E278" s="18"/>
    </row>
    <row r="279" spans="1:5">
      <c r="A279" s="18"/>
      <c r="B279" s="18"/>
      <c r="D279" s="18"/>
      <c r="E279" s="18"/>
    </row>
    <row r="280" spans="1:5">
      <c r="A280" s="18"/>
      <c r="B280" s="18"/>
      <c r="D280" s="18"/>
      <c r="E280" s="18"/>
    </row>
    <row r="281" spans="1:5">
      <c r="A281" s="18"/>
      <c r="B281" s="18"/>
      <c r="D281" s="18"/>
      <c r="E281" s="18"/>
    </row>
    <row r="282" spans="1:5">
      <c r="A282" s="18"/>
      <c r="B282" s="18"/>
      <c r="D282" s="18"/>
      <c r="E282" s="18"/>
    </row>
    <row r="283" spans="1:5">
      <c r="A283" s="18"/>
      <c r="B283" s="18"/>
      <c r="D283" s="18"/>
      <c r="E283" s="18"/>
    </row>
    <row r="284" spans="1:5">
      <c r="A284" s="18"/>
      <c r="B284" s="18"/>
      <c r="D284" s="18"/>
      <c r="E284" s="18"/>
    </row>
    <row r="285" spans="1:5">
      <c r="A285" s="18"/>
      <c r="B285" s="18"/>
      <c r="D285" s="18"/>
      <c r="E285" s="18"/>
    </row>
    <row r="286" spans="1:5">
      <c r="A286" s="18"/>
      <c r="B286" s="18"/>
      <c r="D286" s="18"/>
      <c r="E286" s="18"/>
    </row>
    <row r="287" spans="1:5">
      <c r="A287" s="18"/>
      <c r="B287" s="18"/>
      <c r="D287" s="18"/>
      <c r="E287" s="18"/>
    </row>
    <row r="288" spans="1:5">
      <c r="A288" s="18"/>
      <c r="B288" s="18"/>
      <c r="D288" s="18"/>
      <c r="E288" s="18"/>
    </row>
    <row r="289" spans="1:5">
      <c r="A289" s="18"/>
      <c r="B289" s="18"/>
      <c r="D289" s="18"/>
      <c r="E289" s="18"/>
    </row>
    <row r="290" spans="1:5">
      <c r="A290" s="18"/>
      <c r="B290" s="18"/>
      <c r="D290" s="18"/>
      <c r="E290" s="18"/>
    </row>
    <row r="291" spans="1:5">
      <c r="A291" s="18"/>
      <c r="B291" s="18"/>
      <c r="D291" s="18"/>
      <c r="E291" s="18"/>
    </row>
    <row r="292" spans="1:5">
      <c r="A292" s="18"/>
      <c r="B292" s="18"/>
      <c r="D292" s="18"/>
      <c r="E292" s="18"/>
    </row>
    <row r="293" spans="1:5">
      <c r="A293" s="18"/>
      <c r="B293" s="18"/>
      <c r="D293" s="18"/>
      <c r="E293" s="18"/>
    </row>
    <row r="294" spans="1:5">
      <c r="A294" s="18"/>
      <c r="B294" s="18"/>
      <c r="D294" s="18"/>
      <c r="E294" s="18"/>
    </row>
    <row r="295" spans="1:5">
      <c r="A295" s="18"/>
      <c r="B295" s="18"/>
      <c r="D295" s="18"/>
      <c r="E295" s="18"/>
    </row>
    <row r="296" spans="1:5">
      <c r="A296" s="18"/>
      <c r="B296" s="18"/>
      <c r="D296" s="18"/>
      <c r="E296" s="18"/>
    </row>
    <row r="297" spans="1:5">
      <c r="A297" s="18"/>
      <c r="B297" s="18"/>
      <c r="D297" s="18"/>
      <c r="E297" s="18"/>
    </row>
    <row r="298" spans="1:5">
      <c r="A298" s="18"/>
      <c r="B298" s="18"/>
      <c r="D298" s="18"/>
      <c r="E298" s="18"/>
    </row>
    <row r="299" spans="1:5">
      <c r="A299" s="18"/>
      <c r="B299" s="18"/>
      <c r="D299" s="18"/>
      <c r="E299" s="18"/>
    </row>
    <row r="300" spans="1:5">
      <c r="A300" s="18"/>
      <c r="B300" s="18"/>
      <c r="D300" s="18"/>
      <c r="E300" s="18"/>
    </row>
    <row r="301" spans="1:5">
      <c r="A301" s="18"/>
      <c r="B301" s="18"/>
      <c r="D301" s="18"/>
      <c r="E301" s="18"/>
    </row>
    <row r="302" spans="1:5">
      <c r="A302" s="18"/>
      <c r="B302" s="18"/>
      <c r="D302" s="18"/>
      <c r="E302" s="18"/>
    </row>
    <row r="303" spans="1:5">
      <c r="A303" s="18"/>
      <c r="B303" s="18"/>
      <c r="D303" s="18"/>
      <c r="E303" s="18"/>
    </row>
    <row r="304" spans="1:5">
      <c r="A304" s="18"/>
      <c r="B304" s="18"/>
      <c r="D304" s="18"/>
      <c r="E304" s="18"/>
    </row>
    <row r="305" spans="1:5">
      <c r="A305" s="18"/>
      <c r="B305" s="18"/>
      <c r="D305" s="18"/>
      <c r="E305" s="18"/>
    </row>
    <row r="306" spans="1:5">
      <c r="A306" s="18"/>
      <c r="B306" s="18"/>
      <c r="D306" s="18"/>
      <c r="E306" s="18"/>
    </row>
    <row r="307" spans="1:5">
      <c r="A307" s="18"/>
      <c r="B307" s="18"/>
      <c r="D307" s="18"/>
      <c r="E307" s="18"/>
    </row>
    <row r="308" spans="1:5">
      <c r="A308" s="18"/>
      <c r="B308" s="18"/>
      <c r="D308" s="18"/>
      <c r="E308" s="18"/>
    </row>
    <row r="309" spans="1:5">
      <c r="A309" s="18"/>
      <c r="B309" s="18"/>
      <c r="D309" s="18"/>
      <c r="E309" s="18"/>
    </row>
    <row r="310" spans="1:5">
      <c r="A310" s="18"/>
      <c r="B310" s="18"/>
      <c r="D310" s="18"/>
      <c r="E310" s="18"/>
    </row>
    <row r="311" spans="1:5">
      <c r="A311" s="18"/>
      <c r="B311" s="18"/>
      <c r="D311" s="18"/>
      <c r="E311" s="18"/>
    </row>
    <row r="312" spans="1:5">
      <c r="A312" s="18"/>
      <c r="B312" s="18"/>
      <c r="D312" s="18"/>
      <c r="E312" s="18"/>
    </row>
    <row r="313" spans="1:5">
      <c r="A313" s="18"/>
      <c r="B313" s="18"/>
      <c r="D313" s="18"/>
      <c r="E313" s="18"/>
    </row>
    <row r="314" spans="1:5">
      <c r="A314" s="18"/>
      <c r="B314" s="18"/>
      <c r="D314" s="18"/>
      <c r="E314" s="18"/>
    </row>
    <row r="315" spans="1:5">
      <c r="A315" s="18"/>
      <c r="B315" s="18"/>
      <c r="D315" s="18"/>
      <c r="E315" s="18"/>
    </row>
    <row r="316" spans="1:5">
      <c r="A316" s="18"/>
      <c r="B316" s="18"/>
      <c r="D316" s="18"/>
      <c r="E316" s="18"/>
    </row>
    <row r="317" spans="1:5">
      <c r="A317" s="18"/>
      <c r="B317" s="18"/>
      <c r="D317" s="18"/>
      <c r="E317" s="18"/>
    </row>
    <row r="318" spans="1:5">
      <c r="A318" s="18"/>
      <c r="B318" s="18"/>
      <c r="D318" s="18"/>
      <c r="E318" s="18"/>
    </row>
    <row r="319" spans="1:5">
      <c r="A319" s="18"/>
      <c r="B319" s="18"/>
      <c r="D319" s="18"/>
      <c r="E319" s="18"/>
    </row>
    <row r="320" spans="1:5">
      <c r="A320" s="18"/>
      <c r="B320" s="18"/>
      <c r="D320" s="18"/>
      <c r="E320" s="18"/>
    </row>
    <row r="321" spans="1:5">
      <c r="A321" s="18"/>
      <c r="B321" s="18"/>
      <c r="D321" s="18"/>
      <c r="E321" s="18"/>
    </row>
    <row r="322" spans="1:5">
      <c r="A322" s="18"/>
      <c r="B322" s="18"/>
      <c r="D322" s="18"/>
      <c r="E322" s="18"/>
    </row>
    <row r="323" spans="1:5">
      <c r="A323" s="18"/>
      <c r="B323" s="18"/>
      <c r="D323" s="18"/>
      <c r="E323" s="18"/>
    </row>
    <row r="324" spans="1:5">
      <c r="A324" s="18"/>
      <c r="B324" s="18"/>
      <c r="D324" s="18"/>
      <c r="E324" s="18"/>
    </row>
    <row r="325" spans="1:5">
      <c r="A325" s="18"/>
      <c r="B325" s="18"/>
      <c r="D325" s="18"/>
      <c r="E325" s="18"/>
    </row>
    <row r="326" spans="1:5">
      <c r="A326" s="18"/>
      <c r="B326" s="18"/>
      <c r="D326" s="18"/>
      <c r="E326" s="18"/>
    </row>
    <row r="327" spans="1:5">
      <c r="A327" s="18"/>
      <c r="B327" s="18"/>
      <c r="D327" s="18"/>
      <c r="E327" s="18"/>
    </row>
    <row r="328" spans="1:5">
      <c r="A328" s="18"/>
      <c r="B328" s="18"/>
      <c r="D328" s="18"/>
      <c r="E328" s="18"/>
    </row>
    <row r="329" spans="1:5">
      <c r="A329" s="18"/>
      <c r="B329" s="18"/>
      <c r="D329" s="18"/>
      <c r="E329" s="18"/>
    </row>
    <row r="330" spans="1:5">
      <c r="A330" s="18"/>
      <c r="B330" s="18"/>
      <c r="D330" s="18"/>
      <c r="E330" s="18"/>
    </row>
    <row r="331" spans="1:5">
      <c r="A331" s="18"/>
      <c r="B331" s="18"/>
      <c r="D331" s="18"/>
      <c r="E331" s="18"/>
    </row>
    <row r="332" spans="1:5">
      <c r="A332" s="18"/>
      <c r="B332" s="18"/>
      <c r="D332" s="18"/>
      <c r="E332" s="18"/>
    </row>
    <row r="333" spans="1:5">
      <c r="A333" s="18"/>
      <c r="B333" s="18"/>
      <c r="D333" s="18"/>
      <c r="E333" s="18"/>
    </row>
    <row r="334" spans="1:5">
      <c r="A334" s="18"/>
      <c r="B334" s="18"/>
      <c r="D334" s="18"/>
      <c r="E334" s="18"/>
    </row>
    <row r="335" spans="1:5">
      <c r="A335" s="18"/>
      <c r="B335" s="18"/>
      <c r="D335" s="18"/>
      <c r="E335" s="18"/>
    </row>
    <row r="336" spans="1:5">
      <c r="A336" s="18"/>
      <c r="B336" s="18"/>
      <c r="D336" s="18"/>
      <c r="E336" s="18"/>
    </row>
    <row r="337" spans="1:5">
      <c r="A337" s="18"/>
      <c r="B337" s="18"/>
      <c r="D337" s="18"/>
      <c r="E337" s="18"/>
    </row>
    <row r="338" spans="1:5">
      <c r="A338" s="18"/>
      <c r="B338" s="18"/>
      <c r="D338" s="18"/>
      <c r="E338" s="18"/>
    </row>
    <row r="339" spans="1:5">
      <c r="A339" s="18"/>
      <c r="B339" s="18"/>
      <c r="D339" s="18"/>
      <c r="E339" s="18"/>
    </row>
    <row r="340" spans="1:5">
      <c r="A340" s="18"/>
      <c r="B340" s="18"/>
      <c r="D340" s="18"/>
      <c r="E340" s="18"/>
    </row>
    <row r="341" spans="1:5">
      <c r="A341" s="18"/>
      <c r="B341" s="18"/>
      <c r="D341" s="18"/>
      <c r="E341" s="18"/>
    </row>
    <row r="342" spans="1:5">
      <c r="A342" s="18"/>
      <c r="B342" s="18"/>
      <c r="D342" s="18"/>
      <c r="E342" s="18"/>
    </row>
    <row r="343" spans="1:5">
      <c r="A343" s="18"/>
      <c r="B343" s="18"/>
      <c r="D343" s="18"/>
      <c r="E343" s="18"/>
    </row>
    <row r="344" spans="1:5">
      <c r="A344" s="18"/>
      <c r="B344" s="18"/>
      <c r="D344" s="18"/>
      <c r="E344" s="18"/>
    </row>
    <row r="345" spans="1:5">
      <c r="A345" s="18"/>
      <c r="B345" s="18"/>
      <c r="D345" s="18"/>
      <c r="E345" s="18"/>
    </row>
    <row r="346" spans="1:5">
      <c r="A346" s="18"/>
      <c r="B346" s="18"/>
      <c r="D346" s="18"/>
      <c r="E346" s="18"/>
    </row>
    <row r="347" spans="1:5">
      <c r="A347" s="18"/>
      <c r="B347" s="18"/>
      <c r="D347" s="18"/>
      <c r="E347" s="18"/>
    </row>
    <row r="348" spans="1:5">
      <c r="A348" s="18"/>
      <c r="B348" s="18"/>
      <c r="D348" s="18"/>
      <c r="E348" s="18"/>
    </row>
    <row r="349" spans="1:5">
      <c r="A349" s="18"/>
      <c r="B349" s="18"/>
      <c r="D349" s="18"/>
      <c r="E349" s="18"/>
    </row>
    <row r="350" spans="1:5">
      <c r="A350" s="18"/>
      <c r="B350" s="18"/>
      <c r="D350" s="18"/>
      <c r="E350" s="18"/>
    </row>
    <row r="351" spans="1:5">
      <c r="A351" s="18"/>
      <c r="B351" s="18"/>
      <c r="D351" s="18"/>
      <c r="E351" s="18"/>
    </row>
    <row r="352" spans="1:5">
      <c r="A352" s="18"/>
      <c r="B352" s="18"/>
      <c r="D352" s="18"/>
      <c r="E352" s="18"/>
    </row>
    <row r="353" spans="1:5">
      <c r="A353" s="18"/>
      <c r="B353" s="18"/>
      <c r="D353" s="18"/>
      <c r="E353" s="18"/>
    </row>
    <row r="354" spans="1:5">
      <c r="A354" s="18"/>
      <c r="B354" s="18"/>
      <c r="D354" s="18"/>
      <c r="E354" s="18"/>
    </row>
    <row r="355" spans="1:5">
      <c r="A355" s="18"/>
      <c r="B355" s="18"/>
      <c r="D355" s="18"/>
      <c r="E355" s="18"/>
    </row>
    <row r="356" spans="1:5">
      <c r="A356" s="18"/>
      <c r="B356" s="18"/>
      <c r="D356" s="18"/>
      <c r="E356" s="18"/>
    </row>
    <row r="357" spans="1:5">
      <c r="A357" s="18"/>
      <c r="B357" s="18"/>
      <c r="D357" s="18"/>
      <c r="E357" s="18"/>
    </row>
    <row r="358" spans="1:5">
      <c r="A358" s="18"/>
      <c r="B358" s="18"/>
      <c r="D358" s="18"/>
      <c r="E358" s="18"/>
    </row>
    <row r="359" spans="1:5">
      <c r="A359" s="18"/>
      <c r="B359" s="18"/>
      <c r="D359" s="18"/>
      <c r="E359" s="18"/>
    </row>
    <row r="360" spans="1:5">
      <c r="A360" s="18"/>
      <c r="B360" s="18"/>
      <c r="D360" s="18"/>
      <c r="E360" s="18"/>
    </row>
    <row r="361" spans="1:5">
      <c r="A361" s="18"/>
      <c r="B361" s="18"/>
      <c r="D361" s="18"/>
      <c r="E361" s="18"/>
    </row>
    <row r="362" spans="1:5">
      <c r="A362" s="18"/>
      <c r="B362" s="18"/>
      <c r="D362" s="18"/>
      <c r="E362" s="18"/>
    </row>
    <row r="363" spans="1:5">
      <c r="A363" s="18"/>
      <c r="B363" s="18"/>
      <c r="D363" s="18"/>
      <c r="E363" s="18"/>
    </row>
    <row r="364" spans="1:5">
      <c r="A364" s="18"/>
      <c r="B364" s="18"/>
      <c r="D364" s="18"/>
      <c r="E364" s="18"/>
    </row>
    <row r="365" spans="1:5">
      <c r="A365" s="18"/>
      <c r="B365" s="18"/>
      <c r="D365" s="18"/>
      <c r="E365" s="18"/>
    </row>
    <row r="366" spans="1:5">
      <c r="A366" s="18"/>
      <c r="B366" s="18"/>
      <c r="D366" s="18"/>
      <c r="E366" s="18"/>
    </row>
    <row r="367" spans="1:5">
      <c r="A367" s="18"/>
      <c r="B367" s="18"/>
      <c r="D367" s="18"/>
      <c r="E367" s="18"/>
    </row>
  </sheetData>
  <mergeCells count="6">
    <mergeCell ref="A1:B1"/>
    <mergeCell ref="D1:F1"/>
    <mergeCell ref="H1:I1"/>
    <mergeCell ref="K1:M1"/>
    <mergeCell ref="A3:B3"/>
    <mergeCell ref="H3:I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7"/>
  <sheetViews>
    <sheetView workbookViewId="0">
      <selection activeCell="I20" sqref="I20"/>
    </sheetView>
  </sheetViews>
  <sheetFormatPr defaultRowHeight="15"/>
  <cols>
    <col min="1" max="1" width="13.140625" style="17" bestFit="1" customWidth="1"/>
    <col min="2" max="2" width="11.7109375" style="17" bestFit="1" customWidth="1"/>
    <col min="3" max="3" width="11.7109375" style="17" customWidth="1"/>
    <col min="4" max="4" width="12.42578125" style="17" bestFit="1" customWidth="1"/>
    <col min="5" max="5" width="14.5703125" style="17" bestFit="1" customWidth="1"/>
    <col min="6" max="6" width="12.28515625" style="17" bestFit="1" customWidth="1"/>
    <col min="7" max="7" width="9.85546875" bestFit="1" customWidth="1"/>
  </cols>
  <sheetData>
    <row r="1" spans="1:7">
      <c r="A1" s="25" t="s">
        <v>13</v>
      </c>
      <c r="B1" s="25"/>
      <c r="C1" s="21"/>
      <c r="D1" s="2" t="s">
        <v>14</v>
      </c>
      <c r="E1" s="26" t="s">
        <v>15</v>
      </c>
      <c r="F1" s="26"/>
      <c r="G1" s="26"/>
    </row>
    <row r="2" spans="1:7">
      <c r="A2" s="3"/>
      <c r="B2" s="3"/>
      <c r="C2" s="3"/>
      <c r="D2" s="4"/>
      <c r="E2" s="5"/>
      <c r="F2" s="5"/>
      <c r="G2" s="5"/>
    </row>
    <row r="3" spans="1:7">
      <c r="A3" s="27" t="s">
        <v>16</v>
      </c>
      <c r="B3" s="27"/>
      <c r="C3" s="3"/>
      <c r="D3" s="4"/>
      <c r="E3" s="5" t="s">
        <v>17</v>
      </c>
      <c r="F3" s="5" t="s">
        <v>17</v>
      </c>
      <c r="G3" s="5"/>
    </row>
    <row r="4" spans="1:7">
      <c r="A4" s="3"/>
      <c r="B4" s="3"/>
      <c r="C4" s="3"/>
      <c r="D4" s="4"/>
      <c r="E4" s="6">
        <f>SUM(E7:E367)</f>
        <v>0</v>
      </c>
      <c r="F4" s="6">
        <f>SUM(F7:F367)</f>
        <v>2.0807551583048777E+21</v>
      </c>
      <c r="G4" s="5"/>
    </row>
    <row r="5" spans="1:7">
      <c r="A5" s="3"/>
      <c r="B5" s="3"/>
      <c r="C5" s="3"/>
      <c r="D5" s="4"/>
      <c r="E5" s="5"/>
      <c r="F5" s="5"/>
      <c r="G5" s="5"/>
    </row>
    <row r="6" spans="1:7">
      <c r="A6" s="7" t="s">
        <v>19</v>
      </c>
      <c r="B6" s="7" t="s">
        <v>20</v>
      </c>
      <c r="C6" s="7"/>
      <c r="D6" s="8" t="s">
        <v>45</v>
      </c>
      <c r="E6" s="9" t="s">
        <v>22</v>
      </c>
      <c r="F6" s="9" t="s">
        <v>23</v>
      </c>
      <c r="G6" s="9" t="s">
        <v>46</v>
      </c>
    </row>
    <row r="7" spans="1:7">
      <c r="A7" s="10">
        <v>1E-4</v>
      </c>
      <c r="B7" s="10">
        <v>0</v>
      </c>
      <c r="C7" s="10">
        <v>1E-4</v>
      </c>
      <c r="D7" s="11"/>
      <c r="E7" s="12">
        <v>0</v>
      </c>
      <c r="F7" s="12">
        <v>0</v>
      </c>
      <c r="G7" s="13">
        <f>E4/F4</f>
        <v>0</v>
      </c>
    </row>
    <row r="8" spans="1:7">
      <c r="A8" s="10">
        <v>1.212121E-4</v>
      </c>
      <c r="B8" s="10">
        <v>0</v>
      </c>
      <c r="C8" s="10">
        <v>1.212121E-4</v>
      </c>
      <c r="D8" s="11"/>
      <c r="E8" s="12">
        <f>((D8+D7)/2)*((B7+B8)/2)*(A8-A7)</f>
        <v>0</v>
      </c>
      <c r="F8" s="16">
        <f>((B7+B8)/2)*(A8-A7)</f>
        <v>0</v>
      </c>
    </row>
    <row r="9" spans="1:7">
      <c r="A9" s="10">
        <v>1.515152E-4</v>
      </c>
      <c r="B9" s="10">
        <v>0</v>
      </c>
      <c r="C9" s="10">
        <v>1.515152E-4</v>
      </c>
      <c r="D9" s="11"/>
      <c r="E9" s="12">
        <f t="shared" ref="E9:E72" si="0">((D9+D8)/2)*((B8+B9)/2)*(A9-A8)</f>
        <v>0</v>
      </c>
      <c r="F9" s="16">
        <f t="shared" ref="F9:F72" si="1">((B8+B9)/2)*(A9-A8)</f>
        <v>0</v>
      </c>
    </row>
    <row r="10" spans="1:7">
      <c r="A10" s="10">
        <v>1.818182E-4</v>
      </c>
      <c r="B10" s="10">
        <v>0</v>
      </c>
      <c r="C10" s="10">
        <v>1.818182E-4</v>
      </c>
      <c r="D10" s="11"/>
      <c r="E10" s="12">
        <f t="shared" si="0"/>
        <v>0</v>
      </c>
      <c r="F10" s="16">
        <f t="shared" si="1"/>
        <v>0</v>
      </c>
    </row>
    <row r="11" spans="1:7">
      <c r="A11" s="10">
        <v>2.121212E-4</v>
      </c>
      <c r="B11" s="10">
        <v>0</v>
      </c>
      <c r="C11" s="10">
        <v>2.121212E-4</v>
      </c>
      <c r="D11" s="11"/>
      <c r="E11" s="12">
        <f t="shared" si="0"/>
        <v>0</v>
      </c>
      <c r="F11" s="16">
        <f t="shared" si="1"/>
        <v>0</v>
      </c>
    </row>
    <row r="12" spans="1:7">
      <c r="A12" s="10">
        <v>2.424242E-4</v>
      </c>
      <c r="B12" s="10">
        <v>0</v>
      </c>
      <c r="C12" s="10">
        <v>2.424242E-4</v>
      </c>
      <c r="D12" s="11"/>
      <c r="E12" s="12">
        <f t="shared" si="0"/>
        <v>0</v>
      </c>
      <c r="F12" s="16">
        <f t="shared" si="1"/>
        <v>0</v>
      </c>
    </row>
    <row r="13" spans="1:7">
      <c r="A13" s="10">
        <v>2.727273E-4</v>
      </c>
      <c r="B13" s="10">
        <v>0</v>
      </c>
      <c r="C13" s="10">
        <v>2.727273E-4</v>
      </c>
      <c r="D13" s="11"/>
      <c r="E13" s="12">
        <f t="shared" si="0"/>
        <v>0</v>
      </c>
      <c r="F13" s="16">
        <f t="shared" si="1"/>
        <v>0</v>
      </c>
    </row>
    <row r="14" spans="1:7">
      <c r="A14" s="10">
        <v>3.0303030000000002E-4</v>
      </c>
      <c r="B14" s="10">
        <v>0</v>
      </c>
      <c r="C14" s="10">
        <v>3.0303030000000002E-4</v>
      </c>
      <c r="D14" s="11"/>
      <c r="E14" s="12">
        <f t="shared" si="0"/>
        <v>0</v>
      </c>
      <c r="F14" s="16">
        <f t="shared" si="1"/>
        <v>0</v>
      </c>
    </row>
    <row r="15" spans="1:7">
      <c r="A15" s="10">
        <v>3.333333E-4</v>
      </c>
      <c r="B15" s="10">
        <v>0</v>
      </c>
      <c r="C15" s="10">
        <v>3.333333E-4</v>
      </c>
      <c r="D15" s="11"/>
      <c r="E15" s="12">
        <f t="shared" si="0"/>
        <v>0</v>
      </c>
      <c r="F15" s="16">
        <f t="shared" si="1"/>
        <v>0</v>
      </c>
    </row>
    <row r="16" spans="1:7">
      <c r="A16" s="10">
        <v>3.636364E-4</v>
      </c>
      <c r="B16" s="10">
        <v>0</v>
      </c>
      <c r="C16" s="10">
        <v>3.636364E-4</v>
      </c>
      <c r="D16" s="11"/>
      <c r="E16" s="12">
        <f t="shared" si="0"/>
        <v>0</v>
      </c>
      <c r="F16" s="16">
        <f t="shared" si="1"/>
        <v>0</v>
      </c>
    </row>
    <row r="17" spans="1:6">
      <c r="A17" s="10">
        <v>3.9393940000000003E-4</v>
      </c>
      <c r="B17" s="10">
        <v>0</v>
      </c>
      <c r="C17" s="10">
        <v>3.9393940000000003E-4</v>
      </c>
      <c r="D17" s="11"/>
      <c r="E17" s="12">
        <f t="shared" si="0"/>
        <v>0</v>
      </c>
      <c r="F17" s="16">
        <f t="shared" si="1"/>
        <v>0</v>
      </c>
    </row>
    <row r="18" spans="1:6">
      <c r="A18" s="10">
        <v>4.242424E-4</v>
      </c>
      <c r="B18" s="10">
        <v>0</v>
      </c>
      <c r="C18" s="10">
        <v>4.242424E-4</v>
      </c>
      <c r="D18" s="11"/>
      <c r="E18" s="12">
        <f t="shared" si="0"/>
        <v>0</v>
      </c>
      <c r="F18" s="16">
        <f t="shared" si="1"/>
        <v>0</v>
      </c>
    </row>
    <row r="19" spans="1:6">
      <c r="A19" s="10">
        <v>4.545455E-4</v>
      </c>
      <c r="B19" s="10">
        <v>0</v>
      </c>
      <c r="C19" s="10">
        <v>4.545455E-4</v>
      </c>
      <c r="D19" s="11"/>
      <c r="E19" s="12">
        <f t="shared" si="0"/>
        <v>0</v>
      </c>
      <c r="F19" s="16">
        <f t="shared" si="1"/>
        <v>0</v>
      </c>
    </row>
    <row r="20" spans="1:6">
      <c r="A20" s="10">
        <v>4.8484850000000003E-4</v>
      </c>
      <c r="B20" s="10">
        <v>0</v>
      </c>
      <c r="C20" s="10">
        <v>4.8484850000000003E-4</v>
      </c>
      <c r="D20" s="11"/>
      <c r="E20" s="12">
        <f t="shared" si="0"/>
        <v>0</v>
      </c>
      <c r="F20" s="16">
        <f t="shared" si="1"/>
        <v>0</v>
      </c>
    </row>
    <row r="21" spans="1:6">
      <c r="A21" s="10">
        <v>5.151515E-4</v>
      </c>
      <c r="B21" s="10">
        <v>30200000000</v>
      </c>
      <c r="C21" s="10">
        <v>5.151515E-4</v>
      </c>
      <c r="D21" s="11"/>
      <c r="E21" s="12">
        <f t="shared" si="0"/>
        <v>0</v>
      </c>
      <c r="F21" s="16">
        <f t="shared" si="1"/>
        <v>457575.29999999958</v>
      </c>
    </row>
    <row r="22" spans="1:6">
      <c r="A22" s="10">
        <v>5.4545449999999997E-4</v>
      </c>
      <c r="B22" s="10">
        <v>27500000000</v>
      </c>
      <c r="C22" s="10">
        <v>5.4545449999999997E-4</v>
      </c>
      <c r="D22" s="11"/>
      <c r="E22" s="12">
        <f t="shared" si="0"/>
        <v>0</v>
      </c>
      <c r="F22" s="16">
        <f t="shared" si="1"/>
        <v>874241.54999999912</v>
      </c>
    </row>
    <row r="23" spans="1:6">
      <c r="A23" s="10">
        <v>5.7575759999999997E-4</v>
      </c>
      <c r="B23" s="10">
        <v>0</v>
      </c>
      <c r="C23" s="10">
        <v>5.7575759999999997E-4</v>
      </c>
      <c r="D23" s="11"/>
      <c r="E23" s="12">
        <f t="shared" si="0"/>
        <v>0</v>
      </c>
      <c r="F23" s="16">
        <f t="shared" si="1"/>
        <v>416667.62500000006</v>
      </c>
    </row>
    <row r="24" spans="1:6">
      <c r="A24" s="10">
        <v>6.0606060000000005E-4</v>
      </c>
      <c r="B24" s="10">
        <v>10200000000</v>
      </c>
      <c r="C24" s="10">
        <v>6.0606060000000005E-4</v>
      </c>
      <c r="D24" s="11"/>
      <c r="E24" s="12">
        <f t="shared" si="0"/>
        <v>0</v>
      </c>
      <c r="F24" s="16">
        <f t="shared" si="1"/>
        <v>154545.3000000004</v>
      </c>
    </row>
    <row r="25" spans="1:6">
      <c r="A25" s="10">
        <v>6.3636360000000002E-4</v>
      </c>
      <c r="B25" s="10">
        <v>0</v>
      </c>
      <c r="C25" s="10">
        <v>6.3636360000000002E-4</v>
      </c>
      <c r="D25" s="11"/>
      <c r="E25" s="12">
        <f t="shared" si="0"/>
        <v>0</v>
      </c>
      <c r="F25" s="16">
        <f t="shared" si="1"/>
        <v>154545.29999999984</v>
      </c>
    </row>
    <row r="26" spans="1:6">
      <c r="A26" s="10">
        <v>6.6666670000000003E-4</v>
      </c>
      <c r="B26" s="10">
        <v>12600000000</v>
      </c>
      <c r="C26" s="10">
        <v>6.6666670000000003E-4</v>
      </c>
      <c r="D26" s="11"/>
      <c r="E26" s="12">
        <f t="shared" si="0"/>
        <v>0</v>
      </c>
      <c r="F26" s="16">
        <f t="shared" si="1"/>
        <v>190909.53000000003</v>
      </c>
    </row>
    <row r="27" spans="1:6">
      <c r="A27" s="10">
        <v>6.969697E-4</v>
      </c>
      <c r="B27" s="10">
        <v>7950000000</v>
      </c>
      <c r="C27" s="10">
        <v>6.969697E-4</v>
      </c>
      <c r="D27" s="11"/>
      <c r="E27" s="12">
        <f t="shared" si="0"/>
        <v>0</v>
      </c>
      <c r="F27" s="16">
        <f t="shared" si="1"/>
        <v>311363.32499999972</v>
      </c>
    </row>
    <row r="28" spans="1:6">
      <c r="A28" s="10">
        <v>7.2727269999999997E-4</v>
      </c>
      <c r="B28" s="10">
        <v>7770000000</v>
      </c>
      <c r="C28" s="10">
        <v>7.2727269999999997E-4</v>
      </c>
      <c r="D28" s="11"/>
      <c r="E28" s="12">
        <f t="shared" si="0"/>
        <v>0</v>
      </c>
      <c r="F28" s="16">
        <f t="shared" si="1"/>
        <v>238181.57999999975</v>
      </c>
    </row>
    <row r="29" spans="1:6">
      <c r="A29" s="10">
        <v>7.5757579999999997E-4</v>
      </c>
      <c r="B29" s="10">
        <v>61500000000</v>
      </c>
      <c r="C29" s="10">
        <v>7.5757579999999997E-4</v>
      </c>
      <c r="D29" s="11"/>
      <c r="E29" s="12">
        <f t="shared" si="0"/>
        <v>0</v>
      </c>
      <c r="F29" s="16">
        <f t="shared" si="1"/>
        <v>1049547.8685000001</v>
      </c>
    </row>
    <row r="30" spans="1:6">
      <c r="A30" s="10">
        <v>7.8787880000000005E-4</v>
      </c>
      <c r="B30" s="10">
        <v>17200000000</v>
      </c>
      <c r="C30" s="10">
        <v>7.8787880000000005E-4</v>
      </c>
      <c r="D30" s="11"/>
      <c r="E30" s="12">
        <f t="shared" si="0"/>
        <v>0</v>
      </c>
      <c r="F30" s="16">
        <f t="shared" si="1"/>
        <v>1192423.0500000031</v>
      </c>
    </row>
    <row r="31" spans="1:6">
      <c r="A31" s="10">
        <v>8.1818180000000002E-4</v>
      </c>
      <c r="B31" s="10">
        <v>77100000000</v>
      </c>
      <c r="C31" s="10">
        <v>8.1818180000000002E-4</v>
      </c>
      <c r="D31" s="11"/>
      <c r="E31" s="12">
        <f t="shared" si="0"/>
        <v>0</v>
      </c>
      <c r="F31" s="16">
        <f t="shared" si="1"/>
        <v>1428786.4499999986</v>
      </c>
    </row>
    <row r="32" spans="1:6">
      <c r="A32" s="10">
        <v>8.4848479999999999E-4</v>
      </c>
      <c r="B32" s="10">
        <v>15400000000</v>
      </c>
      <c r="C32" s="10">
        <v>8.4848479999999999E-4</v>
      </c>
      <c r="D32" s="11"/>
      <c r="E32" s="12">
        <f t="shared" si="0"/>
        <v>0</v>
      </c>
      <c r="F32" s="16">
        <f t="shared" si="1"/>
        <v>1401513.7499999986</v>
      </c>
    </row>
    <row r="33" spans="1:6">
      <c r="A33" s="10">
        <v>8.787879E-4</v>
      </c>
      <c r="B33" s="10">
        <v>41200000000</v>
      </c>
      <c r="C33" s="10">
        <v>8.787879E-4</v>
      </c>
      <c r="D33" s="11"/>
      <c r="E33" s="12">
        <f t="shared" si="0"/>
        <v>0</v>
      </c>
      <c r="F33" s="16">
        <f t="shared" si="1"/>
        <v>857577.7300000001</v>
      </c>
    </row>
    <row r="34" spans="1:6">
      <c r="A34" s="10">
        <v>9.0909089999999997E-4</v>
      </c>
      <c r="B34" s="10">
        <v>82200000000</v>
      </c>
      <c r="C34" s="10">
        <v>9.0909089999999997E-4</v>
      </c>
      <c r="D34" s="11"/>
      <c r="E34" s="12">
        <f t="shared" si="0"/>
        <v>0</v>
      </c>
      <c r="F34" s="16">
        <f t="shared" si="1"/>
        <v>1869695.0999999982</v>
      </c>
    </row>
    <row r="35" spans="1:6">
      <c r="A35" s="10">
        <v>9.3939390000000005E-4</v>
      </c>
      <c r="B35" s="10">
        <v>179000000000</v>
      </c>
      <c r="C35" s="10">
        <v>9.3939390000000005E-4</v>
      </c>
      <c r="D35" s="11"/>
      <c r="E35" s="12">
        <f t="shared" si="0"/>
        <v>0</v>
      </c>
      <c r="F35" s="16">
        <f t="shared" si="1"/>
        <v>3957571.8000000105</v>
      </c>
    </row>
    <row r="36" spans="1:6">
      <c r="A36" s="10">
        <v>9.6969700000000005E-4</v>
      </c>
      <c r="B36" s="10">
        <v>138000000000</v>
      </c>
      <c r="C36" s="10">
        <v>9.6969700000000005E-4</v>
      </c>
      <c r="D36" s="11"/>
      <c r="E36" s="12">
        <f t="shared" si="0"/>
        <v>0</v>
      </c>
      <c r="F36" s="16">
        <f t="shared" si="1"/>
        <v>4803041.3500000006</v>
      </c>
    </row>
    <row r="37" spans="1:6">
      <c r="A37" s="14">
        <v>1E-3</v>
      </c>
      <c r="B37" s="10">
        <v>73100000000</v>
      </c>
      <c r="C37" s="10">
        <v>1E-3</v>
      </c>
      <c r="D37" s="11"/>
      <c r="E37" s="12">
        <f t="shared" si="0"/>
        <v>0</v>
      </c>
      <c r="F37" s="16">
        <f t="shared" si="1"/>
        <v>3198481.6499999971</v>
      </c>
    </row>
    <row r="38" spans="1:6">
      <c r="A38" s="14">
        <v>1.212E-3</v>
      </c>
      <c r="B38" s="10">
        <v>103000000000</v>
      </c>
      <c r="C38" s="10">
        <v>1.212E-3</v>
      </c>
      <c r="D38" s="11"/>
      <c r="E38" s="12">
        <f t="shared" si="0"/>
        <v>0</v>
      </c>
      <c r="F38" s="16">
        <f t="shared" si="1"/>
        <v>18666599.999999996</v>
      </c>
    </row>
    <row r="39" spans="1:6">
      <c r="A39" s="14">
        <v>1.5150000000000001E-3</v>
      </c>
      <c r="B39" s="10">
        <v>234000000000</v>
      </c>
      <c r="C39" s="10">
        <v>1.5150000000000001E-3</v>
      </c>
      <c r="D39" s="11"/>
      <c r="E39" s="12">
        <f t="shared" si="0"/>
        <v>0</v>
      </c>
      <c r="F39" s="16">
        <f t="shared" si="1"/>
        <v>51055500.000000015</v>
      </c>
    </row>
    <row r="40" spans="1:6">
      <c r="A40" s="14">
        <v>1.818E-3</v>
      </c>
      <c r="B40" s="10">
        <v>162000000000</v>
      </c>
      <c r="C40" s="10">
        <v>1.818E-3</v>
      </c>
      <c r="D40" s="11"/>
      <c r="E40" s="12">
        <f t="shared" si="0"/>
        <v>0</v>
      </c>
      <c r="F40" s="16">
        <f t="shared" si="1"/>
        <v>59993999.999999978</v>
      </c>
    </row>
    <row r="41" spans="1:6">
      <c r="A41" s="14">
        <v>2.1210000000000001E-3</v>
      </c>
      <c r="B41" s="10">
        <v>117000000000</v>
      </c>
      <c r="C41" s="10">
        <v>2.1210000000000001E-3</v>
      </c>
      <c r="D41" s="11"/>
      <c r="E41" s="12">
        <f t="shared" si="0"/>
        <v>0</v>
      </c>
      <c r="F41" s="16">
        <f t="shared" si="1"/>
        <v>42268500.000000015</v>
      </c>
    </row>
    <row r="42" spans="1:6">
      <c r="A42" s="14">
        <v>2.4239999999999999E-3</v>
      </c>
      <c r="B42" s="10">
        <v>233000000000</v>
      </c>
      <c r="C42" s="10">
        <v>2.4239999999999999E-3</v>
      </c>
      <c r="D42" s="11"/>
      <c r="E42" s="12">
        <f t="shared" si="0"/>
        <v>0</v>
      </c>
      <c r="F42" s="16">
        <f t="shared" si="1"/>
        <v>53024999.999999978</v>
      </c>
    </row>
    <row r="43" spans="1:6">
      <c r="A43" s="14">
        <v>2.7269999999999998E-3</v>
      </c>
      <c r="B43" s="10">
        <v>317000000000</v>
      </c>
      <c r="C43" s="10">
        <v>2.7269999999999998E-3</v>
      </c>
      <c r="D43" s="11"/>
      <c r="E43" s="12">
        <f t="shared" si="0"/>
        <v>0</v>
      </c>
      <c r="F43" s="16">
        <f t="shared" si="1"/>
        <v>83324999.99999997</v>
      </c>
    </row>
    <row r="44" spans="1:6">
      <c r="A44" s="14">
        <v>3.0300000000000001E-3</v>
      </c>
      <c r="B44" s="10">
        <v>329000000000</v>
      </c>
      <c r="C44" s="10">
        <v>3.0300000000000001E-3</v>
      </c>
      <c r="D44" s="11"/>
      <c r="E44" s="12">
        <f t="shared" si="0"/>
        <v>0</v>
      </c>
      <c r="F44" s="16">
        <f t="shared" si="1"/>
        <v>97869000.000000104</v>
      </c>
    </row>
    <row r="45" spans="1:6">
      <c r="A45" s="14">
        <v>3.333E-3</v>
      </c>
      <c r="B45" s="10">
        <v>240000000000</v>
      </c>
      <c r="C45" s="10">
        <v>3.333E-3</v>
      </c>
      <c r="D45" s="11"/>
      <c r="E45" s="12">
        <f t="shared" si="0"/>
        <v>0</v>
      </c>
      <c r="F45" s="16">
        <f t="shared" si="1"/>
        <v>86203499.99999997</v>
      </c>
    </row>
    <row r="46" spans="1:6">
      <c r="A46" s="14">
        <v>3.6359999999999999E-3</v>
      </c>
      <c r="B46" s="10">
        <v>505000000000</v>
      </c>
      <c r="C46" s="10">
        <v>3.6359999999999999E-3</v>
      </c>
      <c r="D46" s="11"/>
      <c r="E46" s="12">
        <f t="shared" si="0"/>
        <v>0</v>
      </c>
      <c r="F46" s="16">
        <f t="shared" si="1"/>
        <v>112867499.99999996</v>
      </c>
    </row>
    <row r="47" spans="1:6">
      <c r="A47" s="14">
        <v>3.9389999999999998E-3</v>
      </c>
      <c r="B47" s="10">
        <v>315000000000</v>
      </c>
      <c r="C47" s="10">
        <v>3.9389999999999998E-3</v>
      </c>
      <c r="D47" s="11"/>
      <c r="E47" s="12">
        <f t="shared" si="0"/>
        <v>0</v>
      </c>
      <c r="F47" s="16">
        <f t="shared" si="1"/>
        <v>124229999.99999996</v>
      </c>
    </row>
    <row r="48" spans="1:6">
      <c r="A48" s="14">
        <v>4.2420000000000001E-3</v>
      </c>
      <c r="B48" s="10">
        <v>545000000000</v>
      </c>
      <c r="C48" s="10">
        <v>4.2420000000000001E-3</v>
      </c>
      <c r="D48" s="11"/>
      <c r="E48" s="12">
        <f t="shared" si="0"/>
        <v>0</v>
      </c>
      <c r="F48" s="16">
        <f t="shared" si="1"/>
        <v>130290000.00000013</v>
      </c>
    </row>
    <row r="49" spans="1:6">
      <c r="A49" s="14">
        <v>4.5450000000000004E-3</v>
      </c>
      <c r="B49" s="10">
        <v>521000000000</v>
      </c>
      <c r="C49" s="10">
        <v>4.5450000000000004E-3</v>
      </c>
      <c r="D49" s="11"/>
      <c r="E49" s="12">
        <f t="shared" si="0"/>
        <v>0</v>
      </c>
      <c r="F49" s="16">
        <f t="shared" si="1"/>
        <v>161499000.00000018</v>
      </c>
    </row>
    <row r="50" spans="1:6">
      <c r="A50" s="14">
        <v>4.8479999999999999E-3</v>
      </c>
      <c r="B50" s="10">
        <v>735000000000</v>
      </c>
      <c r="C50" s="10">
        <v>4.8479999999999999E-3</v>
      </c>
      <c r="D50" s="11"/>
      <c r="E50" s="12">
        <f t="shared" si="0"/>
        <v>0</v>
      </c>
      <c r="F50" s="16">
        <f t="shared" si="1"/>
        <v>190283999.99999964</v>
      </c>
    </row>
    <row r="51" spans="1:6">
      <c r="A51" s="14">
        <v>5.1520000000000003E-3</v>
      </c>
      <c r="B51" s="10">
        <v>1370000000000</v>
      </c>
      <c r="C51" s="10">
        <v>5.1520000000000003E-3</v>
      </c>
      <c r="D51" s="11"/>
      <c r="E51" s="12">
        <f t="shared" si="0"/>
        <v>0</v>
      </c>
      <c r="F51" s="16">
        <f t="shared" si="1"/>
        <v>319960000.00000048</v>
      </c>
    </row>
    <row r="52" spans="1:6">
      <c r="A52" s="14">
        <v>5.4549999999999998E-3</v>
      </c>
      <c r="B52" s="10">
        <v>1440000000000</v>
      </c>
      <c r="C52" s="10">
        <v>5.4549999999999998E-3</v>
      </c>
      <c r="D52" s="11"/>
      <c r="E52" s="12">
        <f t="shared" si="0"/>
        <v>0</v>
      </c>
      <c r="F52" s="16">
        <f t="shared" si="1"/>
        <v>425714999.99999923</v>
      </c>
    </row>
    <row r="53" spans="1:6">
      <c r="A53" s="14">
        <v>5.7580000000000001E-3</v>
      </c>
      <c r="B53" s="10">
        <v>1610000000000</v>
      </c>
      <c r="C53" s="10">
        <v>5.7580000000000001E-3</v>
      </c>
      <c r="D53" s="11"/>
      <c r="E53" s="12">
        <f t="shared" si="0"/>
        <v>0</v>
      </c>
      <c r="F53" s="16">
        <f t="shared" si="1"/>
        <v>462075000.00000048</v>
      </c>
    </row>
    <row r="54" spans="1:6">
      <c r="A54" s="14">
        <v>6.0610000000000004E-3</v>
      </c>
      <c r="B54" s="10">
        <v>1440000000000</v>
      </c>
      <c r="C54" s="10">
        <v>6.0610000000000004E-3</v>
      </c>
      <c r="D54" s="11"/>
      <c r="E54" s="12">
        <f t="shared" si="0"/>
        <v>0</v>
      </c>
      <c r="F54" s="16">
        <f t="shared" si="1"/>
        <v>462075000.00000048</v>
      </c>
    </row>
    <row r="55" spans="1:6">
      <c r="A55" s="14">
        <v>6.3639999999999999E-3</v>
      </c>
      <c r="B55" s="10">
        <v>1920000000000</v>
      </c>
      <c r="C55" s="10">
        <v>6.3639999999999999E-3</v>
      </c>
      <c r="D55" s="11"/>
      <c r="E55" s="12">
        <f t="shared" si="0"/>
        <v>0</v>
      </c>
      <c r="F55" s="16">
        <f t="shared" si="1"/>
        <v>509039999.99999911</v>
      </c>
    </row>
    <row r="56" spans="1:6">
      <c r="A56" s="14">
        <v>6.6670000000000002E-3</v>
      </c>
      <c r="B56" s="10">
        <v>2290000000000</v>
      </c>
      <c r="C56" s="10">
        <v>6.6670000000000002E-3</v>
      </c>
      <c r="D56" s="11"/>
      <c r="E56" s="12">
        <f t="shared" si="0"/>
        <v>0</v>
      </c>
      <c r="F56" s="16">
        <f t="shared" si="1"/>
        <v>637815000.00000072</v>
      </c>
    </row>
    <row r="57" spans="1:6">
      <c r="A57" s="14">
        <v>6.9699999999999996E-3</v>
      </c>
      <c r="B57" s="10">
        <v>2670000000000</v>
      </c>
      <c r="C57" s="10">
        <v>6.9699999999999996E-3</v>
      </c>
      <c r="D57" s="11"/>
      <c r="E57" s="12">
        <f t="shared" si="0"/>
        <v>0</v>
      </c>
      <c r="F57" s="16">
        <f t="shared" si="1"/>
        <v>751439999.99999869</v>
      </c>
    </row>
    <row r="58" spans="1:6">
      <c r="A58" s="14">
        <v>7.273E-3</v>
      </c>
      <c r="B58" s="10">
        <v>2140000000000</v>
      </c>
      <c r="C58" s="10">
        <v>7.273E-3</v>
      </c>
      <c r="D58" s="11"/>
      <c r="E58" s="12">
        <f t="shared" si="0"/>
        <v>0</v>
      </c>
      <c r="F58" s="16">
        <f t="shared" si="1"/>
        <v>728715000.00000072</v>
      </c>
    </row>
    <row r="59" spans="1:6">
      <c r="A59" s="14">
        <v>7.5760000000000003E-3</v>
      </c>
      <c r="B59" s="10">
        <v>2710000000000</v>
      </c>
      <c r="C59" s="10">
        <v>7.5760000000000003E-3</v>
      </c>
      <c r="D59" s="11"/>
      <c r="E59" s="12">
        <f t="shared" si="0"/>
        <v>0</v>
      </c>
      <c r="F59" s="16">
        <f t="shared" si="1"/>
        <v>734775000.00000072</v>
      </c>
    </row>
    <row r="60" spans="1:6">
      <c r="A60" s="14">
        <v>7.8790000000000006E-3</v>
      </c>
      <c r="B60" s="10">
        <v>3090000000000</v>
      </c>
      <c r="C60" s="10">
        <v>7.8790000000000006E-3</v>
      </c>
      <c r="D60" s="11"/>
      <c r="E60" s="12">
        <f t="shared" si="0"/>
        <v>0</v>
      </c>
      <c r="F60" s="16">
        <f t="shared" si="1"/>
        <v>878700000.00000095</v>
      </c>
    </row>
    <row r="61" spans="1:6">
      <c r="A61" s="14">
        <v>8.182E-3</v>
      </c>
      <c r="B61" s="10">
        <v>4610000000000</v>
      </c>
      <c r="C61" s="10">
        <v>8.182E-3</v>
      </c>
      <c r="D61" s="11"/>
      <c r="E61" s="12">
        <f t="shared" si="0"/>
        <v>0</v>
      </c>
      <c r="F61" s="16">
        <f t="shared" si="1"/>
        <v>1166549999.9999979</v>
      </c>
    </row>
    <row r="62" spans="1:6">
      <c r="A62" s="14">
        <v>8.4849999999999995E-3</v>
      </c>
      <c r="B62" s="10">
        <v>6120000000000</v>
      </c>
      <c r="C62" s="10">
        <v>8.4849999999999995E-3</v>
      </c>
      <c r="D62" s="11"/>
      <c r="E62" s="12">
        <f t="shared" si="0"/>
        <v>0</v>
      </c>
      <c r="F62" s="16">
        <f t="shared" si="1"/>
        <v>1625594999.9999971</v>
      </c>
    </row>
    <row r="63" spans="1:6">
      <c r="A63" s="14">
        <v>8.7880000000000007E-3</v>
      </c>
      <c r="B63" s="10">
        <v>6240000000000</v>
      </c>
      <c r="C63" s="10">
        <v>8.7880000000000007E-3</v>
      </c>
      <c r="D63" s="11"/>
      <c r="E63" s="12">
        <f t="shared" si="0"/>
        <v>0</v>
      </c>
      <c r="F63" s="16">
        <f t="shared" si="1"/>
        <v>1872540000.0000074</v>
      </c>
    </row>
    <row r="64" spans="1:6">
      <c r="A64" s="14">
        <v>9.0910000000000001E-3</v>
      </c>
      <c r="B64" s="10">
        <v>6350000000000</v>
      </c>
      <c r="C64" s="10">
        <v>9.0910000000000001E-3</v>
      </c>
      <c r="D64" s="11"/>
      <c r="E64" s="12">
        <f t="shared" si="0"/>
        <v>0</v>
      </c>
      <c r="F64" s="16">
        <f t="shared" si="1"/>
        <v>1907384999.9999964</v>
      </c>
    </row>
    <row r="65" spans="1:6">
      <c r="A65" s="14">
        <v>9.3939999999999996E-3</v>
      </c>
      <c r="B65" s="10">
        <v>8770000000000</v>
      </c>
      <c r="C65" s="10">
        <v>9.3939999999999996E-3</v>
      </c>
      <c r="D65" s="15"/>
      <c r="E65" s="12">
        <f t="shared" si="0"/>
        <v>0</v>
      </c>
      <c r="F65" s="16">
        <f t="shared" si="1"/>
        <v>2290679999.9999957</v>
      </c>
    </row>
    <row r="66" spans="1:6">
      <c r="A66" s="14">
        <v>9.6970000000000008E-3</v>
      </c>
      <c r="B66" s="10">
        <v>8420000000000</v>
      </c>
      <c r="C66" s="10">
        <v>9.6970000000000008E-3</v>
      </c>
      <c r="D66" s="15"/>
      <c r="E66" s="12">
        <f t="shared" si="0"/>
        <v>0</v>
      </c>
      <c r="F66" s="16">
        <f t="shared" si="1"/>
        <v>2604285000.00001</v>
      </c>
    </row>
    <row r="67" spans="1:6">
      <c r="A67" s="14">
        <v>0.01</v>
      </c>
      <c r="B67" s="10">
        <v>9040000000000</v>
      </c>
      <c r="C67" s="10">
        <v>0.01</v>
      </c>
      <c r="D67" s="15"/>
      <c r="E67" s="12">
        <f t="shared" si="0"/>
        <v>0</v>
      </c>
      <c r="F67" s="16">
        <f t="shared" si="1"/>
        <v>2645189999.9999952</v>
      </c>
    </row>
    <row r="68" spans="1:6">
      <c r="A68" s="14">
        <v>1.2121E-2</v>
      </c>
      <c r="B68" s="10">
        <v>12300000000000</v>
      </c>
      <c r="C68" s="10">
        <v>1.2121E-2</v>
      </c>
      <c r="D68" s="15"/>
      <c r="E68" s="12">
        <f t="shared" si="0"/>
        <v>0</v>
      </c>
      <c r="F68" s="16">
        <f t="shared" si="1"/>
        <v>22631069999.999996</v>
      </c>
    </row>
    <row r="69" spans="1:6">
      <c r="A69" s="14">
        <v>1.5152000000000001E-2</v>
      </c>
      <c r="B69" s="10">
        <v>13100000000000</v>
      </c>
      <c r="C69" s="10">
        <v>1.5152000000000001E-2</v>
      </c>
      <c r="D69" s="15"/>
      <c r="E69" s="12">
        <f t="shared" si="0"/>
        <v>0</v>
      </c>
      <c r="F69" s="16">
        <f t="shared" si="1"/>
        <v>38493700000.000008</v>
      </c>
    </row>
    <row r="70" spans="1:6">
      <c r="A70" s="14">
        <v>1.8182E-2</v>
      </c>
      <c r="B70" s="10">
        <v>15100000000000</v>
      </c>
      <c r="C70" s="10">
        <v>1.8182E-2</v>
      </c>
      <c r="D70" s="15"/>
      <c r="E70" s="12">
        <f t="shared" si="0"/>
        <v>0</v>
      </c>
      <c r="F70" s="16">
        <f t="shared" si="1"/>
        <v>42722999999.999992</v>
      </c>
    </row>
    <row r="71" spans="1:6">
      <c r="A71" s="14">
        <v>2.1212000000000002E-2</v>
      </c>
      <c r="B71" s="10">
        <v>18300000000000</v>
      </c>
      <c r="C71" s="10">
        <v>2.1212000000000002E-2</v>
      </c>
      <c r="D71" s="15"/>
      <c r="E71" s="12">
        <f t="shared" si="0"/>
        <v>0</v>
      </c>
      <c r="F71" s="16">
        <f t="shared" si="1"/>
        <v>50601000000.000023</v>
      </c>
    </row>
    <row r="72" spans="1:6">
      <c r="A72" s="14">
        <v>2.4242E-2</v>
      </c>
      <c r="B72" s="10">
        <v>19100000000000</v>
      </c>
      <c r="C72" s="10">
        <v>2.4242E-2</v>
      </c>
      <c r="D72" s="15"/>
      <c r="E72" s="12">
        <f t="shared" si="0"/>
        <v>0</v>
      </c>
      <c r="F72" s="16">
        <f t="shared" si="1"/>
        <v>56660999999.999962</v>
      </c>
    </row>
    <row r="73" spans="1:6">
      <c r="A73" s="14">
        <v>2.7272999999999999E-2</v>
      </c>
      <c r="B73" s="10">
        <v>19800000000000</v>
      </c>
      <c r="C73" s="10">
        <v>2.7272999999999999E-2</v>
      </c>
      <c r="D73" s="15"/>
      <c r="E73" s="12">
        <f t="shared" ref="E73:E127" si="2">((D73+D72)/2)*((B72+B73)/2)*(A73-A72)</f>
        <v>0</v>
      </c>
      <c r="F73" s="16">
        <f t="shared" ref="F73:F127" si="3">((B72+B73)/2)*(A73-A72)</f>
        <v>58952949999.999977</v>
      </c>
    </row>
    <row r="74" spans="1:6">
      <c r="A74" s="14">
        <v>3.0303E-2</v>
      </c>
      <c r="B74" s="10">
        <v>26400000000000</v>
      </c>
      <c r="C74" s="10">
        <v>3.0303E-2</v>
      </c>
      <c r="D74" s="15"/>
      <c r="E74" s="12">
        <f t="shared" si="2"/>
        <v>0</v>
      </c>
      <c r="F74" s="16">
        <f t="shared" si="3"/>
        <v>69993000000.000031</v>
      </c>
    </row>
    <row r="75" spans="1:6">
      <c r="A75" s="14">
        <v>3.3333000000000002E-2</v>
      </c>
      <c r="B75" s="10">
        <v>26200000000000</v>
      </c>
      <c r="C75" s="10">
        <v>3.3333000000000002E-2</v>
      </c>
      <c r="D75" s="15"/>
      <c r="E75" s="12">
        <f t="shared" si="2"/>
        <v>0</v>
      </c>
      <c r="F75" s="16">
        <f t="shared" si="3"/>
        <v>79689000000.000031</v>
      </c>
    </row>
    <row r="76" spans="1:6">
      <c r="A76" s="14">
        <v>3.6364E-2</v>
      </c>
      <c r="B76" s="10">
        <v>30600000000000</v>
      </c>
      <c r="C76" s="10">
        <v>3.6364E-2</v>
      </c>
      <c r="D76" s="15"/>
      <c r="E76" s="12">
        <f t="shared" si="2"/>
        <v>0</v>
      </c>
      <c r="F76" s="16">
        <f t="shared" si="3"/>
        <v>86080399999.999969</v>
      </c>
    </row>
    <row r="77" spans="1:6">
      <c r="A77" s="14">
        <v>3.9393999999999998E-2</v>
      </c>
      <c r="B77" s="10">
        <v>34200000000000</v>
      </c>
      <c r="C77" s="10">
        <v>3.9393999999999998E-2</v>
      </c>
      <c r="D77" s="15"/>
      <c r="E77" s="12">
        <f t="shared" si="2"/>
        <v>0</v>
      </c>
      <c r="F77" s="16">
        <f t="shared" si="3"/>
        <v>98171999999.999939</v>
      </c>
    </row>
    <row r="78" spans="1:6">
      <c r="A78" s="14">
        <v>4.2424000000000003E-2</v>
      </c>
      <c r="B78" s="10">
        <v>39700000000000</v>
      </c>
      <c r="C78" s="10">
        <v>4.2424000000000003E-2</v>
      </c>
      <c r="D78" s="15"/>
      <c r="E78" s="12">
        <f t="shared" si="2"/>
        <v>0</v>
      </c>
      <c r="F78" s="16">
        <f t="shared" si="3"/>
        <v>111958500000.00018</v>
      </c>
    </row>
    <row r="79" spans="1:6">
      <c r="A79" s="14">
        <v>4.5455000000000002E-2</v>
      </c>
      <c r="B79" s="10">
        <v>40400000000000</v>
      </c>
      <c r="C79" s="10">
        <v>4.5455000000000002E-2</v>
      </c>
      <c r="D79" s="15"/>
      <c r="E79" s="12">
        <f t="shared" si="2"/>
        <v>0</v>
      </c>
      <c r="F79" s="16">
        <f t="shared" si="3"/>
        <v>121391549999.99995</v>
      </c>
    </row>
    <row r="80" spans="1:6">
      <c r="A80" s="14">
        <v>4.8485E-2</v>
      </c>
      <c r="B80" s="10">
        <v>47700000000000</v>
      </c>
      <c r="C80" s="10">
        <v>4.8485E-2</v>
      </c>
      <c r="D80" s="15"/>
      <c r="E80" s="12">
        <f t="shared" si="2"/>
        <v>0</v>
      </c>
      <c r="F80" s="16">
        <f t="shared" si="3"/>
        <v>133471499999.99991</v>
      </c>
    </row>
    <row r="81" spans="1:6">
      <c r="A81" s="14">
        <v>5.1514999999999998E-2</v>
      </c>
      <c r="B81" s="10">
        <v>51700000000000</v>
      </c>
      <c r="C81" s="10">
        <v>5.1514999999999998E-2</v>
      </c>
      <c r="D81" s="15"/>
      <c r="E81" s="12">
        <f t="shared" si="2"/>
        <v>0</v>
      </c>
      <c r="F81" s="16">
        <f t="shared" si="3"/>
        <v>150590999999.99991</v>
      </c>
    </row>
    <row r="82" spans="1:6">
      <c r="A82" s="14">
        <v>5.4545000000000003E-2</v>
      </c>
      <c r="B82" s="10">
        <v>57300000000000</v>
      </c>
      <c r="C82" s="10">
        <v>5.4545000000000003E-2</v>
      </c>
      <c r="D82" s="15"/>
      <c r="E82" s="12">
        <f t="shared" si="2"/>
        <v>0</v>
      </c>
      <c r="F82" s="16">
        <f t="shared" si="3"/>
        <v>165135000000.00027</v>
      </c>
    </row>
    <row r="83" spans="1:6">
      <c r="A83" s="14">
        <v>5.7576000000000002E-2</v>
      </c>
      <c r="B83" s="10">
        <v>60200000000000</v>
      </c>
      <c r="C83" s="10">
        <v>5.7576000000000002E-2</v>
      </c>
      <c r="D83" s="15"/>
      <c r="E83" s="12">
        <f t="shared" si="2"/>
        <v>0</v>
      </c>
      <c r="F83" s="16">
        <f t="shared" si="3"/>
        <v>178071249999.99994</v>
      </c>
    </row>
    <row r="84" spans="1:6">
      <c r="A84" s="14">
        <v>6.0606E-2</v>
      </c>
      <c r="B84" s="10">
        <v>66400000000000</v>
      </c>
      <c r="C84" s="10">
        <v>6.0606E-2</v>
      </c>
      <c r="D84" s="15"/>
      <c r="E84" s="12">
        <f t="shared" si="2"/>
        <v>0</v>
      </c>
      <c r="F84" s="16">
        <f t="shared" si="3"/>
        <v>191798999999.99988</v>
      </c>
    </row>
    <row r="85" spans="1:6">
      <c r="A85" s="14">
        <v>6.3635999999999998E-2</v>
      </c>
      <c r="B85" s="10">
        <v>68200000000000</v>
      </c>
      <c r="C85" s="10">
        <v>6.3635999999999998E-2</v>
      </c>
      <c r="D85" s="15"/>
      <c r="E85" s="12">
        <f t="shared" si="2"/>
        <v>0</v>
      </c>
      <c r="F85" s="16">
        <f t="shared" si="3"/>
        <v>203918999999.99988</v>
      </c>
    </row>
    <row r="86" spans="1:6">
      <c r="A86" s="14">
        <v>6.6667000000000004E-2</v>
      </c>
      <c r="B86" s="10">
        <v>75500000000000</v>
      </c>
      <c r="C86" s="10">
        <v>6.6667000000000004E-2</v>
      </c>
      <c r="D86" s="15"/>
      <c r="E86" s="12">
        <f t="shared" si="2"/>
        <v>0</v>
      </c>
      <c r="F86" s="16">
        <f t="shared" si="3"/>
        <v>217777350000.00043</v>
      </c>
    </row>
    <row r="87" spans="1:6">
      <c r="A87" s="14">
        <v>6.9696999999999995E-2</v>
      </c>
      <c r="B87" s="10">
        <v>77000000000000</v>
      </c>
      <c r="C87" s="10">
        <v>6.9696999999999995E-2</v>
      </c>
      <c r="D87" s="15"/>
      <c r="E87" s="12">
        <f t="shared" si="2"/>
        <v>0</v>
      </c>
      <c r="F87" s="16">
        <f t="shared" si="3"/>
        <v>231037499999.99933</v>
      </c>
    </row>
    <row r="88" spans="1:6">
      <c r="A88" s="14">
        <v>7.2727E-2</v>
      </c>
      <c r="B88" s="10">
        <v>85200000000000</v>
      </c>
      <c r="C88" s="10">
        <v>7.2727E-2</v>
      </c>
      <c r="D88" s="15"/>
      <c r="E88" s="12">
        <f t="shared" si="2"/>
        <v>0</v>
      </c>
      <c r="F88" s="16">
        <f t="shared" si="3"/>
        <v>245733000000.0004</v>
      </c>
    </row>
    <row r="89" spans="1:6">
      <c r="A89" s="14">
        <v>7.5758000000000006E-2</v>
      </c>
      <c r="B89" s="10">
        <v>84500000000000</v>
      </c>
      <c r="C89" s="10">
        <v>7.5758000000000006E-2</v>
      </c>
      <c r="D89" s="15"/>
      <c r="E89" s="12">
        <f t="shared" si="2"/>
        <v>0</v>
      </c>
      <c r="F89" s="16">
        <f t="shared" si="3"/>
        <v>257180350000.00049</v>
      </c>
    </row>
    <row r="90" spans="1:6">
      <c r="A90" s="14">
        <v>7.8787999999999997E-2</v>
      </c>
      <c r="B90" s="10">
        <v>90400000000000</v>
      </c>
      <c r="C90" s="10">
        <v>7.8787999999999997E-2</v>
      </c>
      <c r="D90" s="15"/>
      <c r="E90" s="12">
        <f t="shared" si="2"/>
        <v>0</v>
      </c>
      <c r="F90" s="16">
        <f t="shared" si="3"/>
        <v>264973499999.99921</v>
      </c>
    </row>
    <row r="91" spans="1:6">
      <c r="A91" s="14">
        <v>8.1818000000000002E-2</v>
      </c>
      <c r="B91" s="10">
        <v>90900000000000</v>
      </c>
      <c r="C91" s="10">
        <v>8.1818000000000002E-2</v>
      </c>
      <c r="D91" s="15"/>
      <c r="E91" s="12">
        <f t="shared" si="2"/>
        <v>0</v>
      </c>
      <c r="F91" s="16">
        <f t="shared" si="3"/>
        <v>274669500000.00046</v>
      </c>
    </row>
    <row r="92" spans="1:6">
      <c r="A92" s="14">
        <v>8.4848000000000007E-2</v>
      </c>
      <c r="B92" s="10">
        <v>90300000000000</v>
      </c>
      <c r="C92" s="10">
        <v>8.4848000000000007E-2</v>
      </c>
      <c r="D92" s="15"/>
      <c r="E92" s="12">
        <f t="shared" si="2"/>
        <v>0</v>
      </c>
      <c r="F92" s="16">
        <f t="shared" si="3"/>
        <v>274518000000.00046</v>
      </c>
    </row>
    <row r="93" spans="1:6">
      <c r="A93" s="14">
        <v>8.7878999999999999E-2</v>
      </c>
      <c r="B93" s="10">
        <v>93300000000000</v>
      </c>
      <c r="C93" s="10">
        <v>8.7878999999999999E-2</v>
      </c>
      <c r="D93" s="15"/>
      <c r="E93" s="12">
        <f t="shared" si="2"/>
        <v>0</v>
      </c>
      <c r="F93" s="16">
        <f t="shared" si="3"/>
        <v>278245799999.99927</v>
      </c>
    </row>
    <row r="94" spans="1:6">
      <c r="A94" s="14">
        <v>9.0909000000000004E-2</v>
      </c>
      <c r="B94" s="10">
        <v>90700000000000</v>
      </c>
      <c r="C94" s="10">
        <v>9.0909000000000004E-2</v>
      </c>
      <c r="D94" s="15"/>
      <c r="E94" s="12">
        <f t="shared" si="2"/>
        <v>0</v>
      </c>
      <c r="F94" s="16">
        <f t="shared" si="3"/>
        <v>278760000000.00043</v>
      </c>
    </row>
    <row r="95" spans="1:6">
      <c r="A95" s="14">
        <v>9.0909000000000004E-2</v>
      </c>
      <c r="B95" s="10">
        <v>90700000000000</v>
      </c>
      <c r="C95" s="10">
        <v>9.0909000000000004E-2</v>
      </c>
      <c r="D95" s="15"/>
      <c r="E95" s="12">
        <f t="shared" si="2"/>
        <v>0</v>
      </c>
      <c r="F95" s="16">
        <f t="shared" si="3"/>
        <v>0</v>
      </c>
    </row>
    <row r="96" spans="1:6">
      <c r="A96" s="14">
        <v>9.3938999999999995E-2</v>
      </c>
      <c r="B96" s="10">
        <v>90900000000000</v>
      </c>
      <c r="C96" s="10">
        <v>9.3938999999999995E-2</v>
      </c>
      <c r="D96" s="15"/>
      <c r="E96" s="12">
        <f t="shared" si="2"/>
        <v>0</v>
      </c>
      <c r="F96" s="16">
        <f t="shared" si="3"/>
        <v>275123999999.99921</v>
      </c>
    </row>
    <row r="97" spans="1:6">
      <c r="A97" s="14">
        <v>9.6970000000000001E-2</v>
      </c>
      <c r="B97" s="10">
        <v>86200000000000</v>
      </c>
      <c r="C97" s="10">
        <v>9.6970000000000001E-2</v>
      </c>
      <c r="D97" s="15"/>
      <c r="E97" s="12">
        <f t="shared" si="2"/>
        <v>0</v>
      </c>
      <c r="F97" s="16">
        <f t="shared" si="3"/>
        <v>268395050000.00052</v>
      </c>
    </row>
    <row r="98" spans="1:6">
      <c r="A98" s="14">
        <v>0.1</v>
      </c>
      <c r="B98" s="10">
        <v>84700000000000</v>
      </c>
      <c r="C98" s="10">
        <v>0.1</v>
      </c>
      <c r="D98" s="15"/>
      <c r="E98" s="12">
        <f t="shared" si="2"/>
        <v>0</v>
      </c>
      <c r="F98" s="16">
        <f t="shared" si="3"/>
        <v>258913500000.00043</v>
      </c>
    </row>
    <row r="99" spans="1:6">
      <c r="A99" s="14">
        <v>0.121212</v>
      </c>
      <c r="B99" s="10">
        <v>82300000000000</v>
      </c>
      <c r="C99" s="10">
        <v>0.121212</v>
      </c>
      <c r="D99" s="15"/>
      <c r="E99" s="12">
        <f t="shared" si="2"/>
        <v>0</v>
      </c>
      <c r="F99" s="16">
        <f t="shared" si="3"/>
        <v>1771201999999.9995</v>
      </c>
    </row>
    <row r="100" spans="1:6">
      <c r="A100" s="14">
        <v>0.15151500000000001</v>
      </c>
      <c r="B100" s="10">
        <v>81400000000000</v>
      </c>
      <c r="C100" s="10">
        <v>0.15151500000000001</v>
      </c>
      <c r="D100" s="15"/>
      <c r="E100" s="12">
        <f t="shared" si="2"/>
        <v>0</v>
      </c>
      <c r="F100" s="16">
        <f t="shared" si="3"/>
        <v>2480300550000.001</v>
      </c>
    </row>
    <row r="101" spans="1:6">
      <c r="A101" s="14">
        <v>0.18181800000000001</v>
      </c>
      <c r="B101" s="10">
        <v>76700000000000</v>
      </c>
      <c r="C101" s="10">
        <v>0.18181800000000001</v>
      </c>
      <c r="D101" s="15"/>
      <c r="E101" s="12">
        <f t="shared" si="2"/>
        <v>0</v>
      </c>
      <c r="F101" s="16">
        <f t="shared" si="3"/>
        <v>2395452149999.9995</v>
      </c>
    </row>
    <row r="102" spans="1:6">
      <c r="A102" s="14">
        <v>0.212121</v>
      </c>
      <c r="B102" s="10">
        <v>71600000000000</v>
      </c>
      <c r="C102" s="10">
        <v>0.212121</v>
      </c>
      <c r="D102" s="15"/>
      <c r="E102" s="12">
        <f t="shared" si="2"/>
        <v>0</v>
      </c>
      <c r="F102" s="16">
        <f t="shared" si="3"/>
        <v>2246967449999.9995</v>
      </c>
    </row>
    <row r="103" spans="1:6">
      <c r="A103" s="14">
        <v>0.242424</v>
      </c>
      <c r="B103" s="10">
        <v>67200000000000</v>
      </c>
      <c r="C103" s="10">
        <v>0.242424</v>
      </c>
      <c r="D103" s="15"/>
      <c r="E103" s="12">
        <f t="shared" si="2"/>
        <v>0</v>
      </c>
      <c r="F103" s="16">
        <f t="shared" si="3"/>
        <v>2103028199999.9998</v>
      </c>
    </row>
    <row r="104" spans="1:6">
      <c r="A104" s="14">
        <v>0.272727</v>
      </c>
      <c r="B104" s="10">
        <v>67000000000000</v>
      </c>
      <c r="C104" s="10">
        <v>0.272727</v>
      </c>
      <c r="D104" s="15"/>
      <c r="E104" s="12">
        <f t="shared" si="2"/>
        <v>0</v>
      </c>
      <c r="F104" s="16">
        <f t="shared" si="3"/>
        <v>2033331299999.9998</v>
      </c>
    </row>
    <row r="105" spans="1:6">
      <c r="A105" s="14">
        <v>0.30303000000000002</v>
      </c>
      <c r="B105" s="10">
        <v>64600000000000</v>
      </c>
      <c r="C105" s="10">
        <v>0.30303000000000002</v>
      </c>
      <c r="D105" s="15"/>
      <c r="E105" s="12">
        <f t="shared" si="2"/>
        <v>0</v>
      </c>
      <c r="F105" s="16">
        <f t="shared" si="3"/>
        <v>1993937400000.0017</v>
      </c>
    </row>
    <row r="106" spans="1:6">
      <c r="A106" s="14">
        <v>0.33333299999999999</v>
      </c>
      <c r="B106" s="10">
        <v>63400000000000</v>
      </c>
      <c r="C106" s="10">
        <v>0.33333299999999999</v>
      </c>
      <c r="D106" s="15"/>
      <c r="E106" s="12">
        <f t="shared" si="2"/>
        <v>0</v>
      </c>
      <c r="F106" s="16">
        <f t="shared" si="3"/>
        <v>1939391999999.998</v>
      </c>
    </row>
    <row r="107" spans="1:6">
      <c r="A107" s="14">
        <v>0.36363600000000001</v>
      </c>
      <c r="B107" s="10">
        <v>58900000000000</v>
      </c>
      <c r="C107" s="10">
        <v>0.36363600000000001</v>
      </c>
      <c r="D107" s="15"/>
      <c r="E107" s="12">
        <f t="shared" si="2"/>
        <v>0</v>
      </c>
      <c r="F107" s="16">
        <f t="shared" si="3"/>
        <v>1853028450000.0015</v>
      </c>
    </row>
    <row r="108" spans="1:6">
      <c r="A108" s="14">
        <v>0.39393899999999998</v>
      </c>
      <c r="B108" s="10">
        <v>57700000000000</v>
      </c>
      <c r="C108" s="10">
        <v>0.39393899999999998</v>
      </c>
      <c r="D108" s="15"/>
      <c r="E108" s="12">
        <f t="shared" si="2"/>
        <v>0</v>
      </c>
      <c r="F108" s="16">
        <f t="shared" si="3"/>
        <v>1766664899999.9983</v>
      </c>
    </row>
    <row r="109" spans="1:6">
      <c r="A109" s="14">
        <v>0.42424200000000001</v>
      </c>
      <c r="B109" s="10">
        <v>56800000000000</v>
      </c>
      <c r="C109" s="10">
        <v>0.42424200000000001</v>
      </c>
      <c r="D109" s="15"/>
      <c r="E109" s="12">
        <f t="shared" si="2"/>
        <v>0</v>
      </c>
      <c r="F109" s="16">
        <f t="shared" si="3"/>
        <v>1734846750000.0015</v>
      </c>
    </row>
    <row r="110" spans="1:6">
      <c r="A110" s="14">
        <v>0.45454499999999998</v>
      </c>
      <c r="B110" s="10">
        <v>55500000000000</v>
      </c>
      <c r="C110" s="10">
        <v>0.45454499999999998</v>
      </c>
      <c r="D110" s="15"/>
      <c r="E110" s="12">
        <f t="shared" si="2"/>
        <v>0</v>
      </c>
      <c r="F110" s="16">
        <f t="shared" si="3"/>
        <v>1701513449999.9983</v>
      </c>
    </row>
    <row r="111" spans="1:6">
      <c r="A111" s="14">
        <v>0.484848</v>
      </c>
      <c r="B111" s="10">
        <v>55100000000000</v>
      </c>
      <c r="C111" s="10">
        <v>0.484848</v>
      </c>
      <c r="D111" s="15"/>
      <c r="E111" s="12">
        <f t="shared" si="2"/>
        <v>0</v>
      </c>
      <c r="F111" s="16">
        <f t="shared" si="3"/>
        <v>1675755900000.0015</v>
      </c>
    </row>
    <row r="112" spans="1:6">
      <c r="A112" s="14">
        <v>0.51515200000000005</v>
      </c>
      <c r="B112" s="10">
        <v>55200000000000</v>
      </c>
      <c r="C112" s="10">
        <v>0.51515200000000005</v>
      </c>
      <c r="D112" s="15"/>
      <c r="E112" s="12">
        <f t="shared" si="2"/>
        <v>0</v>
      </c>
      <c r="F112" s="16">
        <f t="shared" si="3"/>
        <v>1671265600000.0029</v>
      </c>
    </row>
    <row r="113" spans="1:6">
      <c r="A113" s="14">
        <v>0.54545500000000002</v>
      </c>
      <c r="B113" s="10">
        <v>55400000000000</v>
      </c>
      <c r="C113" s="10">
        <v>0.54545500000000002</v>
      </c>
      <c r="D113" s="15"/>
      <c r="E113" s="12">
        <f t="shared" si="2"/>
        <v>0</v>
      </c>
      <c r="F113" s="16">
        <f t="shared" si="3"/>
        <v>1675755899999.9983</v>
      </c>
    </row>
    <row r="114" spans="1:6">
      <c r="A114" s="14">
        <v>0.57575799999999999</v>
      </c>
      <c r="B114" s="10">
        <v>55900000000000</v>
      </c>
      <c r="C114" s="10">
        <v>0.57575799999999999</v>
      </c>
      <c r="D114" s="15"/>
      <c r="E114" s="12">
        <f t="shared" si="2"/>
        <v>0</v>
      </c>
      <c r="F114" s="16">
        <f t="shared" si="3"/>
        <v>1686361949999.9983</v>
      </c>
    </row>
    <row r="115" spans="1:6">
      <c r="A115" s="14">
        <v>0.60606099999999996</v>
      </c>
      <c r="B115" s="10">
        <v>53900000000000</v>
      </c>
      <c r="C115" s="10">
        <v>0.60606099999999996</v>
      </c>
      <c r="D115" s="15"/>
      <c r="E115" s="12">
        <f t="shared" si="2"/>
        <v>0</v>
      </c>
      <c r="F115" s="16">
        <f t="shared" si="3"/>
        <v>1663634699999.9983</v>
      </c>
    </row>
    <row r="116" spans="1:6">
      <c r="A116" s="14">
        <v>0.63636400000000004</v>
      </c>
      <c r="B116" s="10">
        <v>57000000000000</v>
      </c>
      <c r="C116" s="10">
        <v>0.63636400000000004</v>
      </c>
      <c r="D116" s="15"/>
      <c r="E116" s="12">
        <f t="shared" si="2"/>
        <v>0</v>
      </c>
      <c r="F116" s="16">
        <f t="shared" si="3"/>
        <v>1680301350000.0044</v>
      </c>
    </row>
    <row r="117" spans="1:6">
      <c r="A117" s="14">
        <v>0.66666700000000001</v>
      </c>
      <c r="B117" s="10">
        <v>56200000000000</v>
      </c>
      <c r="C117" s="10">
        <v>0.66666700000000001</v>
      </c>
      <c r="D117" s="15"/>
      <c r="E117" s="12">
        <f t="shared" si="2"/>
        <v>0</v>
      </c>
      <c r="F117" s="16">
        <f t="shared" si="3"/>
        <v>1715149799999.9983</v>
      </c>
    </row>
    <row r="118" spans="1:6">
      <c r="A118" s="14">
        <v>0.69696999999999998</v>
      </c>
      <c r="B118" s="10">
        <v>55700000000000</v>
      </c>
      <c r="C118" s="10">
        <v>0.69696999999999998</v>
      </c>
      <c r="D118" s="15"/>
      <c r="E118" s="12">
        <f t="shared" si="2"/>
        <v>0</v>
      </c>
      <c r="F118" s="16">
        <f t="shared" si="3"/>
        <v>1695452849999.9983</v>
      </c>
    </row>
    <row r="119" spans="1:6">
      <c r="A119" s="14">
        <v>0.72727299999999995</v>
      </c>
      <c r="B119" s="10">
        <v>55300000000000</v>
      </c>
      <c r="C119" s="10">
        <v>0.72727299999999995</v>
      </c>
      <c r="D119" s="15"/>
      <c r="E119" s="12">
        <f t="shared" si="2"/>
        <v>0</v>
      </c>
      <c r="F119" s="16">
        <f t="shared" si="3"/>
        <v>1681816499999.9983</v>
      </c>
    </row>
    <row r="120" spans="1:6">
      <c r="A120" s="14">
        <v>0.75757600000000003</v>
      </c>
      <c r="B120" s="10">
        <v>56400000000000</v>
      </c>
      <c r="C120" s="10">
        <v>0.75757600000000003</v>
      </c>
      <c r="D120" s="15"/>
      <c r="E120" s="12">
        <f t="shared" si="2"/>
        <v>0</v>
      </c>
      <c r="F120" s="16">
        <f t="shared" si="3"/>
        <v>1692422550000.0044</v>
      </c>
    </row>
    <row r="121" spans="1:6">
      <c r="A121" s="14">
        <v>0.787879</v>
      </c>
      <c r="B121" s="10">
        <v>56900000000000</v>
      </c>
      <c r="C121" s="10">
        <v>0.787879</v>
      </c>
      <c r="D121" s="15"/>
      <c r="E121" s="12">
        <f t="shared" si="2"/>
        <v>0</v>
      </c>
      <c r="F121" s="16">
        <f t="shared" si="3"/>
        <v>1716664949999.9983</v>
      </c>
    </row>
    <row r="122" spans="1:6">
      <c r="A122" s="14">
        <v>0.81818199999999996</v>
      </c>
      <c r="B122" s="10">
        <v>57100000000000</v>
      </c>
      <c r="C122" s="10">
        <v>0.81818199999999996</v>
      </c>
      <c r="D122" s="15"/>
      <c r="E122" s="12">
        <f t="shared" si="2"/>
        <v>0</v>
      </c>
      <c r="F122" s="16">
        <f t="shared" si="3"/>
        <v>1727270999999.9983</v>
      </c>
    </row>
    <row r="123" spans="1:6">
      <c r="A123" s="14">
        <v>0.84848500000000004</v>
      </c>
      <c r="B123" s="10">
        <v>54800000000000</v>
      </c>
      <c r="C123" s="10">
        <v>0.84848500000000004</v>
      </c>
      <c r="D123" s="15"/>
      <c r="E123" s="12">
        <f t="shared" si="2"/>
        <v>0</v>
      </c>
      <c r="F123" s="16">
        <f t="shared" si="3"/>
        <v>1695452850000.0044</v>
      </c>
    </row>
    <row r="124" spans="1:6">
      <c r="A124" s="14">
        <v>0.87878800000000001</v>
      </c>
      <c r="B124" s="10">
        <v>54900000000000</v>
      </c>
      <c r="C124" s="10">
        <v>0.87878800000000001</v>
      </c>
      <c r="D124" s="15"/>
      <c r="E124" s="12">
        <f t="shared" si="2"/>
        <v>0</v>
      </c>
      <c r="F124" s="16">
        <f t="shared" si="3"/>
        <v>1662119549999.9983</v>
      </c>
    </row>
    <row r="125" spans="1:6">
      <c r="A125" s="14">
        <v>0.90909099999999998</v>
      </c>
      <c r="B125" s="10">
        <v>54500000000000</v>
      </c>
      <c r="C125" s="10">
        <v>0.90909099999999998</v>
      </c>
      <c r="D125" s="15"/>
      <c r="E125" s="12">
        <f t="shared" si="2"/>
        <v>0</v>
      </c>
      <c r="F125" s="16">
        <f t="shared" si="3"/>
        <v>1657574099999.9983</v>
      </c>
    </row>
    <row r="126" spans="1:6">
      <c r="A126" s="14">
        <v>0.93939399999999995</v>
      </c>
      <c r="B126" s="10">
        <v>54400000000000</v>
      </c>
      <c r="C126" s="10">
        <v>0.93939399999999995</v>
      </c>
      <c r="D126" s="15"/>
      <c r="E126" s="12">
        <f t="shared" si="2"/>
        <v>0</v>
      </c>
      <c r="F126" s="16">
        <f t="shared" si="3"/>
        <v>1649998349999.9983</v>
      </c>
    </row>
    <row r="127" spans="1:6">
      <c r="A127" s="14">
        <v>0.96969700000000003</v>
      </c>
      <c r="B127" s="10">
        <v>55500000000000</v>
      </c>
      <c r="C127" s="10">
        <v>0.96969700000000003</v>
      </c>
      <c r="D127" s="15"/>
      <c r="E127" s="12">
        <f t="shared" si="2"/>
        <v>0</v>
      </c>
      <c r="F127" s="16">
        <f t="shared" si="3"/>
        <v>1665149850000.0044</v>
      </c>
    </row>
    <row r="128" spans="1:6">
      <c r="A128" s="14">
        <v>1</v>
      </c>
      <c r="B128" s="10">
        <v>55900000000000</v>
      </c>
      <c r="C128" s="10">
        <v>1</v>
      </c>
      <c r="D128" s="15"/>
      <c r="E128" s="12">
        <v>0</v>
      </c>
      <c r="F128" s="12">
        <v>0</v>
      </c>
    </row>
    <row r="129" spans="1:6">
      <c r="A129" s="14">
        <v>1.212121</v>
      </c>
      <c r="B129" s="10">
        <v>54200000000000</v>
      </c>
      <c r="C129" s="10">
        <v>1.212121</v>
      </c>
      <c r="D129" s="15"/>
      <c r="E129" s="12">
        <f t="shared" ref="E129:E192" si="4">((D129+D128)/2)*((B128+B129)/2)*(A129-A128)</f>
        <v>0</v>
      </c>
      <c r="F129" s="16">
        <f t="shared" ref="F129:F192" si="5">((B128+B129)/2)*(A129-A128)</f>
        <v>11677261050000</v>
      </c>
    </row>
    <row r="130" spans="1:6">
      <c r="A130" s="14">
        <v>1.5151520000000001</v>
      </c>
      <c r="B130" s="10">
        <v>55900000000000</v>
      </c>
      <c r="C130" s="10">
        <v>1.5151520000000001</v>
      </c>
      <c r="D130" s="15"/>
      <c r="E130" s="12">
        <f t="shared" si="4"/>
        <v>0</v>
      </c>
      <c r="F130" s="16">
        <f t="shared" si="5"/>
        <v>16681856550000.002</v>
      </c>
    </row>
    <row r="131" spans="1:6">
      <c r="A131" s="14">
        <v>1.818182</v>
      </c>
      <c r="B131" s="10">
        <v>56800000000000</v>
      </c>
      <c r="C131" s="10">
        <v>1.818182</v>
      </c>
      <c r="D131" s="15"/>
      <c r="E131" s="12">
        <f t="shared" si="4"/>
        <v>0</v>
      </c>
      <c r="F131" s="16">
        <f t="shared" si="5"/>
        <v>17075740499999.994</v>
      </c>
    </row>
    <row r="132" spans="1:6">
      <c r="A132" s="14">
        <v>2.1212119999999999</v>
      </c>
      <c r="B132" s="10">
        <v>54700000000000</v>
      </c>
      <c r="C132" s="10">
        <v>2.1212119999999999</v>
      </c>
      <c r="D132" s="15"/>
      <c r="E132" s="12">
        <f t="shared" si="4"/>
        <v>0</v>
      </c>
      <c r="F132" s="16">
        <f t="shared" si="5"/>
        <v>16893922499999.994</v>
      </c>
    </row>
    <row r="133" spans="1:6">
      <c r="A133" s="14">
        <v>2.424242</v>
      </c>
      <c r="B133" s="10">
        <v>53800000000000</v>
      </c>
      <c r="C133" s="10">
        <v>2.424242</v>
      </c>
      <c r="D133" s="15"/>
      <c r="E133" s="12">
        <f t="shared" si="4"/>
        <v>0</v>
      </c>
      <c r="F133" s="16">
        <f t="shared" si="5"/>
        <v>16439377500000.008</v>
      </c>
    </row>
    <row r="134" spans="1:6">
      <c r="A134" s="14">
        <v>2.7272729999999998</v>
      </c>
      <c r="B134" s="10">
        <v>55200000000000</v>
      </c>
      <c r="C134" s="10">
        <v>2.7272729999999998</v>
      </c>
      <c r="D134" s="15"/>
      <c r="E134" s="12">
        <f t="shared" si="4"/>
        <v>0</v>
      </c>
      <c r="F134" s="16">
        <f t="shared" si="5"/>
        <v>16515189499999.99</v>
      </c>
    </row>
    <row r="135" spans="1:6">
      <c r="A135" s="14">
        <v>3.030303</v>
      </c>
      <c r="B135" s="10">
        <v>54700000000000</v>
      </c>
      <c r="C135" s="10">
        <v>3.030303</v>
      </c>
      <c r="D135" s="15"/>
      <c r="E135" s="12">
        <f t="shared" si="4"/>
        <v>0</v>
      </c>
      <c r="F135" s="16">
        <f t="shared" si="5"/>
        <v>16651498500000.008</v>
      </c>
    </row>
    <row r="136" spans="1:6">
      <c r="A136" s="14">
        <v>3.3333330000000001</v>
      </c>
      <c r="B136" s="10">
        <v>56800000000000</v>
      </c>
      <c r="C136" s="10">
        <v>3.3333330000000001</v>
      </c>
      <c r="D136" s="15"/>
      <c r="E136" s="12">
        <f t="shared" si="4"/>
        <v>0</v>
      </c>
      <c r="F136" s="16">
        <f t="shared" si="5"/>
        <v>16893922500000.008</v>
      </c>
    </row>
    <row r="137" spans="1:6">
      <c r="A137" s="14">
        <v>3.6363639999999999</v>
      </c>
      <c r="B137" s="10">
        <v>55700000000000</v>
      </c>
      <c r="C137" s="10">
        <v>3.6363639999999999</v>
      </c>
      <c r="D137" s="15"/>
      <c r="E137" s="12">
        <f t="shared" si="4"/>
        <v>0</v>
      </c>
      <c r="F137" s="16">
        <f t="shared" si="5"/>
        <v>17045493749999.99</v>
      </c>
    </row>
    <row r="138" spans="1:6">
      <c r="A138" s="14">
        <v>3.9393940000000001</v>
      </c>
      <c r="B138" s="10">
        <v>55600000000000</v>
      </c>
      <c r="C138" s="10">
        <v>3.9393940000000001</v>
      </c>
      <c r="D138" s="15"/>
      <c r="E138" s="12">
        <f t="shared" si="4"/>
        <v>0</v>
      </c>
      <c r="F138" s="16">
        <f t="shared" si="5"/>
        <v>16863619500000.008</v>
      </c>
    </row>
    <row r="139" spans="1:6">
      <c r="A139" s="14">
        <v>4.2424239999999998</v>
      </c>
      <c r="B139" s="10">
        <v>56500000000000</v>
      </c>
      <c r="C139" s="10">
        <v>4.2424239999999998</v>
      </c>
      <c r="D139" s="15"/>
      <c r="E139" s="12">
        <f t="shared" si="4"/>
        <v>0</v>
      </c>
      <c r="F139" s="16">
        <f t="shared" si="5"/>
        <v>16984831499999.982</v>
      </c>
    </row>
    <row r="140" spans="1:6">
      <c r="A140" s="14">
        <v>4.5454549999999996</v>
      </c>
      <c r="B140" s="10">
        <v>53200000000000</v>
      </c>
      <c r="C140" s="10">
        <v>4.5454549999999996</v>
      </c>
      <c r="D140" s="15"/>
      <c r="E140" s="12">
        <f t="shared" si="4"/>
        <v>0</v>
      </c>
      <c r="F140" s="16">
        <f t="shared" si="5"/>
        <v>16621250349999.99</v>
      </c>
    </row>
    <row r="141" spans="1:6">
      <c r="A141" s="14">
        <v>4.8484850000000002</v>
      </c>
      <c r="B141" s="10">
        <v>54400000000000</v>
      </c>
      <c r="C141" s="10">
        <v>4.8484850000000002</v>
      </c>
      <c r="D141" s="15"/>
      <c r="E141" s="12">
        <f t="shared" si="4"/>
        <v>0</v>
      </c>
      <c r="F141" s="16">
        <f t="shared" si="5"/>
        <v>16303014000000.031</v>
      </c>
    </row>
    <row r="142" spans="1:6">
      <c r="A142" s="14">
        <v>5.1515149999999998</v>
      </c>
      <c r="B142" s="10">
        <v>53900000000000</v>
      </c>
      <c r="C142" s="10">
        <v>5.1515149999999998</v>
      </c>
      <c r="D142" s="15"/>
      <c r="E142" s="12">
        <f t="shared" si="4"/>
        <v>0</v>
      </c>
      <c r="F142" s="16">
        <f t="shared" si="5"/>
        <v>16409074499999.982</v>
      </c>
    </row>
    <row r="143" spans="1:6">
      <c r="A143" s="14">
        <v>5.4545450000000004</v>
      </c>
      <c r="B143" s="10">
        <v>53800000000000</v>
      </c>
      <c r="C143" s="10">
        <v>5.4545450000000004</v>
      </c>
      <c r="D143" s="15"/>
      <c r="E143" s="12">
        <f t="shared" si="4"/>
        <v>0</v>
      </c>
      <c r="F143" s="16">
        <f t="shared" si="5"/>
        <v>16318165500000.031</v>
      </c>
    </row>
    <row r="144" spans="1:6">
      <c r="A144" s="14">
        <v>5.7575760000000002</v>
      </c>
      <c r="B144" s="10">
        <v>55600000000000</v>
      </c>
      <c r="C144" s="10">
        <v>5.7575760000000002</v>
      </c>
      <c r="D144" s="15"/>
      <c r="E144" s="12">
        <f t="shared" si="4"/>
        <v>0</v>
      </c>
      <c r="F144" s="16">
        <f t="shared" si="5"/>
        <v>16575795699999.99</v>
      </c>
    </row>
    <row r="145" spans="1:6">
      <c r="A145" s="14">
        <v>6.0606059999999999</v>
      </c>
      <c r="B145" s="10">
        <v>56500000000000</v>
      </c>
      <c r="C145" s="10">
        <v>6.0606059999999999</v>
      </c>
      <c r="D145" s="15"/>
      <c r="E145" s="12">
        <f t="shared" si="4"/>
        <v>0</v>
      </c>
      <c r="F145" s="16">
        <f t="shared" si="5"/>
        <v>16984831499999.982</v>
      </c>
    </row>
    <row r="146" spans="1:6">
      <c r="A146" s="14">
        <v>6.3636359999999996</v>
      </c>
      <c r="B146" s="10">
        <v>55600000000000</v>
      </c>
      <c r="C146" s="10">
        <v>6.3636359999999996</v>
      </c>
      <c r="D146" s="15"/>
      <c r="E146" s="12">
        <f t="shared" si="4"/>
        <v>0</v>
      </c>
      <c r="F146" s="16">
        <f t="shared" si="5"/>
        <v>16984831499999.982</v>
      </c>
    </row>
    <row r="147" spans="1:6">
      <c r="A147" s="14">
        <v>6.6666670000000003</v>
      </c>
      <c r="B147" s="10">
        <v>53800000000000</v>
      </c>
      <c r="C147" s="10">
        <v>6.6666670000000003</v>
      </c>
      <c r="D147" s="15"/>
      <c r="E147" s="12">
        <f t="shared" si="4"/>
        <v>0</v>
      </c>
      <c r="F147" s="16">
        <f t="shared" si="5"/>
        <v>16575795700000.039</v>
      </c>
    </row>
    <row r="148" spans="1:6">
      <c r="A148" s="14">
        <v>6.969697</v>
      </c>
      <c r="B148" s="10">
        <v>52300000000000</v>
      </c>
      <c r="C148" s="10">
        <v>6.969697</v>
      </c>
      <c r="D148" s="15"/>
      <c r="E148" s="12">
        <f t="shared" si="4"/>
        <v>0</v>
      </c>
      <c r="F148" s="16">
        <f t="shared" si="5"/>
        <v>16075741499999.984</v>
      </c>
    </row>
    <row r="149" spans="1:6">
      <c r="A149" s="14">
        <v>7.2727269999999997</v>
      </c>
      <c r="B149" s="10">
        <v>55500000000000</v>
      </c>
      <c r="C149" s="10">
        <v>7.2727269999999997</v>
      </c>
      <c r="D149" s="15"/>
      <c r="E149" s="12">
        <f t="shared" si="4"/>
        <v>0</v>
      </c>
      <c r="F149" s="16">
        <f t="shared" si="5"/>
        <v>16333316999999.982</v>
      </c>
    </row>
    <row r="150" spans="1:6">
      <c r="A150" s="14">
        <v>7.5757580000000004</v>
      </c>
      <c r="B150" s="10">
        <v>58300000000000</v>
      </c>
      <c r="C150" s="10">
        <v>7.5757580000000004</v>
      </c>
      <c r="D150" s="15"/>
      <c r="E150" s="12">
        <f t="shared" si="4"/>
        <v>0</v>
      </c>
      <c r="F150" s="16">
        <f t="shared" si="5"/>
        <v>17242463900000.041</v>
      </c>
    </row>
    <row r="151" spans="1:6">
      <c r="A151" s="14">
        <v>7.8787880000000001</v>
      </c>
      <c r="B151" s="10">
        <v>56700000000000</v>
      </c>
      <c r="C151" s="10">
        <v>7.8787880000000001</v>
      </c>
      <c r="D151" s="15"/>
      <c r="E151" s="12">
        <f t="shared" si="4"/>
        <v>0</v>
      </c>
      <c r="F151" s="16">
        <f t="shared" si="5"/>
        <v>17424224999999.982</v>
      </c>
    </row>
    <row r="152" spans="1:6">
      <c r="A152" s="14">
        <v>8.1818179999999998</v>
      </c>
      <c r="B152" s="10">
        <v>55000000000000</v>
      </c>
      <c r="C152" s="10">
        <v>8.1818179999999998</v>
      </c>
      <c r="D152" s="15"/>
      <c r="E152" s="12">
        <f t="shared" si="4"/>
        <v>0</v>
      </c>
      <c r="F152" s="16">
        <f t="shared" si="5"/>
        <v>16924225499999.982</v>
      </c>
    </row>
    <row r="153" spans="1:6">
      <c r="A153" s="14">
        <v>8.4848479999999995</v>
      </c>
      <c r="B153" s="10">
        <v>57200000000000</v>
      </c>
      <c r="C153" s="10">
        <v>8.4848479999999995</v>
      </c>
      <c r="D153" s="15"/>
      <c r="E153" s="12">
        <f t="shared" si="4"/>
        <v>0</v>
      </c>
      <c r="F153" s="16">
        <f t="shared" si="5"/>
        <v>16999982999999.982</v>
      </c>
    </row>
    <row r="154" spans="1:6">
      <c r="A154" s="14">
        <v>8.7878790000000002</v>
      </c>
      <c r="B154" s="10">
        <v>58400000000000</v>
      </c>
      <c r="C154" s="10">
        <v>8.7878790000000002</v>
      </c>
      <c r="D154" s="15"/>
      <c r="E154" s="12">
        <f t="shared" si="4"/>
        <v>0</v>
      </c>
      <c r="F154" s="16">
        <f t="shared" si="5"/>
        <v>17515191800000.041</v>
      </c>
    </row>
    <row r="155" spans="1:6">
      <c r="A155" s="14">
        <v>9.0909089999999999</v>
      </c>
      <c r="B155" s="10">
        <v>57500000000000</v>
      </c>
      <c r="C155" s="10">
        <v>9.0909089999999999</v>
      </c>
      <c r="D155" s="15"/>
      <c r="E155" s="12">
        <f t="shared" si="4"/>
        <v>0</v>
      </c>
      <c r="F155" s="16">
        <f t="shared" si="5"/>
        <v>17560588499999.982</v>
      </c>
    </row>
    <row r="156" spans="1:6">
      <c r="A156" s="14">
        <v>9.3939389999999996</v>
      </c>
      <c r="B156" s="10">
        <v>55500000000000</v>
      </c>
      <c r="C156" s="10">
        <v>9.3939389999999996</v>
      </c>
      <c r="D156" s="15"/>
      <c r="E156" s="12">
        <f t="shared" si="4"/>
        <v>0</v>
      </c>
      <c r="F156" s="16">
        <f t="shared" si="5"/>
        <v>17121194999999.982</v>
      </c>
    </row>
    <row r="157" spans="1:6">
      <c r="A157" s="14">
        <v>9.6969700000000003</v>
      </c>
      <c r="B157" s="10">
        <v>58200000000000</v>
      </c>
      <c r="C157" s="10">
        <v>9.6969700000000003</v>
      </c>
      <c r="D157" s="15"/>
      <c r="E157" s="12">
        <f t="shared" si="4"/>
        <v>0</v>
      </c>
      <c r="F157" s="16">
        <f t="shared" si="5"/>
        <v>17227312350000.041</v>
      </c>
    </row>
    <row r="158" spans="1:6">
      <c r="A158" s="14">
        <v>10</v>
      </c>
      <c r="B158" s="10">
        <v>56900000000000</v>
      </c>
      <c r="C158" s="10">
        <v>10</v>
      </c>
      <c r="D158" s="15"/>
      <c r="E158" s="12">
        <f t="shared" si="4"/>
        <v>0</v>
      </c>
      <c r="F158" s="16">
        <f t="shared" si="5"/>
        <v>17439376499999.982</v>
      </c>
    </row>
    <row r="159" spans="1:6">
      <c r="A159" s="14">
        <v>12.121212</v>
      </c>
      <c r="B159" s="10">
        <v>57100000000000</v>
      </c>
      <c r="C159" s="10">
        <v>12.121212</v>
      </c>
      <c r="D159" s="15"/>
      <c r="E159" s="12">
        <f t="shared" si="4"/>
        <v>0</v>
      </c>
      <c r="F159" s="16">
        <f t="shared" si="5"/>
        <v>120909084000000</v>
      </c>
    </row>
    <row r="160" spans="1:6">
      <c r="A160" s="14">
        <v>15.151515</v>
      </c>
      <c r="B160" s="10">
        <v>54000000000000</v>
      </c>
      <c r="C160" s="10">
        <v>15.151515</v>
      </c>
      <c r="D160" s="15"/>
      <c r="E160" s="12">
        <f t="shared" si="4"/>
        <v>0</v>
      </c>
      <c r="F160" s="16">
        <f t="shared" si="5"/>
        <v>168333331650000</v>
      </c>
    </row>
    <row r="161" spans="1:6">
      <c r="A161" s="14">
        <v>18.181818</v>
      </c>
      <c r="B161" s="10">
        <v>59400000000000</v>
      </c>
      <c r="C161" s="10">
        <v>18.181818</v>
      </c>
      <c r="D161" s="15"/>
      <c r="E161" s="12">
        <f t="shared" si="4"/>
        <v>0</v>
      </c>
      <c r="F161" s="16">
        <f t="shared" si="5"/>
        <v>171818180100000</v>
      </c>
    </row>
    <row r="162" spans="1:6">
      <c r="A162" s="14">
        <v>21.212121</v>
      </c>
      <c r="B162" s="10">
        <v>59500000000000</v>
      </c>
      <c r="C162" s="10">
        <v>21.212121</v>
      </c>
      <c r="D162" s="15"/>
      <c r="E162" s="12">
        <f t="shared" si="4"/>
        <v>0</v>
      </c>
      <c r="F162" s="16">
        <f t="shared" si="5"/>
        <v>180151513350000</v>
      </c>
    </row>
    <row r="163" spans="1:6">
      <c r="A163" s="14">
        <v>24.242424</v>
      </c>
      <c r="B163" s="10">
        <v>59400000000000</v>
      </c>
      <c r="C163" s="10">
        <v>24.242424</v>
      </c>
      <c r="D163" s="15"/>
      <c r="E163" s="12">
        <f t="shared" si="4"/>
        <v>0</v>
      </c>
      <c r="F163" s="16">
        <f t="shared" si="5"/>
        <v>180151513350000</v>
      </c>
    </row>
    <row r="164" spans="1:6">
      <c r="A164" s="14">
        <v>27.272727</v>
      </c>
      <c r="B164" s="10">
        <v>57600000000000</v>
      </c>
      <c r="C164" s="10">
        <v>27.272727</v>
      </c>
      <c r="D164" s="15"/>
      <c r="E164" s="12">
        <f t="shared" si="4"/>
        <v>0</v>
      </c>
      <c r="F164" s="16">
        <f t="shared" si="5"/>
        <v>177272725500000</v>
      </c>
    </row>
    <row r="165" spans="1:6">
      <c r="A165" s="14">
        <v>30.30303</v>
      </c>
      <c r="B165" s="10">
        <v>60600000000000</v>
      </c>
      <c r="C165" s="10">
        <v>30.30303</v>
      </c>
      <c r="D165" s="15"/>
      <c r="E165" s="12">
        <f t="shared" si="4"/>
        <v>0</v>
      </c>
      <c r="F165" s="16">
        <f t="shared" si="5"/>
        <v>179090907300000</v>
      </c>
    </row>
    <row r="166" spans="1:6">
      <c r="A166" s="14">
        <v>33.333333000000003</v>
      </c>
      <c r="B166" s="10">
        <v>59300000000000</v>
      </c>
      <c r="C166" s="10">
        <v>33.333333000000003</v>
      </c>
      <c r="D166" s="15"/>
      <c r="E166" s="12">
        <f t="shared" si="4"/>
        <v>0</v>
      </c>
      <c r="F166" s="16">
        <f t="shared" si="5"/>
        <v>181666664850000.22</v>
      </c>
    </row>
    <row r="167" spans="1:6">
      <c r="A167" s="14">
        <v>36.363636</v>
      </c>
      <c r="B167" s="10">
        <v>60200000000000</v>
      </c>
      <c r="C167" s="10">
        <v>36.363636</v>
      </c>
      <c r="D167" s="15"/>
      <c r="E167" s="12">
        <f t="shared" si="4"/>
        <v>0</v>
      </c>
      <c r="F167" s="16">
        <f t="shared" si="5"/>
        <v>181060604249999.78</v>
      </c>
    </row>
    <row r="168" spans="1:6">
      <c r="A168" s="14">
        <v>39.393939000000003</v>
      </c>
      <c r="B168" s="10">
        <v>62400000000000</v>
      </c>
      <c r="C168" s="10">
        <v>39.393939000000003</v>
      </c>
      <c r="D168" s="15"/>
      <c r="E168" s="12">
        <f t="shared" si="4"/>
        <v>0</v>
      </c>
      <c r="F168" s="16">
        <f t="shared" si="5"/>
        <v>185757573900000.22</v>
      </c>
    </row>
    <row r="169" spans="1:6">
      <c r="A169" s="14">
        <v>42.424242</v>
      </c>
      <c r="B169" s="10">
        <v>63200000000000</v>
      </c>
      <c r="C169" s="10">
        <v>42.424242</v>
      </c>
      <c r="D169" s="15"/>
      <c r="E169" s="12">
        <f t="shared" si="4"/>
        <v>0</v>
      </c>
      <c r="F169" s="16">
        <f t="shared" si="5"/>
        <v>190303028399999.78</v>
      </c>
    </row>
    <row r="170" spans="1:6">
      <c r="A170" s="14">
        <v>45.454545000000003</v>
      </c>
      <c r="B170" s="10">
        <v>62200000000000</v>
      </c>
      <c r="C170" s="10">
        <v>45.454545000000003</v>
      </c>
      <c r="D170" s="15"/>
      <c r="E170" s="12">
        <f t="shared" si="4"/>
        <v>0</v>
      </c>
      <c r="F170" s="16">
        <f t="shared" si="5"/>
        <v>189999998100000.22</v>
      </c>
    </row>
    <row r="171" spans="1:6">
      <c r="A171" s="14">
        <v>48.484848</v>
      </c>
      <c r="B171" s="10">
        <v>62100000000000</v>
      </c>
      <c r="C171" s="10">
        <v>48.484848</v>
      </c>
      <c r="D171" s="15"/>
      <c r="E171" s="12">
        <f t="shared" si="4"/>
        <v>0</v>
      </c>
      <c r="F171" s="16">
        <f t="shared" si="5"/>
        <v>188333331449999.78</v>
      </c>
    </row>
    <row r="172" spans="1:6">
      <c r="A172" s="14">
        <v>51.515152</v>
      </c>
      <c r="B172" s="10">
        <v>62400000000000</v>
      </c>
      <c r="C172" s="10">
        <v>51.515152</v>
      </c>
      <c r="D172" s="15"/>
      <c r="E172" s="12">
        <f t="shared" si="4"/>
        <v>0</v>
      </c>
      <c r="F172" s="16">
        <f t="shared" si="5"/>
        <v>188636424000000.06</v>
      </c>
    </row>
    <row r="173" spans="1:6">
      <c r="A173" s="14">
        <v>54.545454999999997</v>
      </c>
      <c r="B173" s="10">
        <v>62600000000000</v>
      </c>
      <c r="C173" s="10">
        <v>54.545454999999997</v>
      </c>
      <c r="D173" s="15"/>
      <c r="E173" s="12">
        <f t="shared" si="4"/>
        <v>0</v>
      </c>
      <c r="F173" s="16">
        <f t="shared" si="5"/>
        <v>189393937499999.78</v>
      </c>
    </row>
    <row r="174" spans="1:6">
      <c r="A174" s="14">
        <v>57.575758</v>
      </c>
      <c r="B174" s="10">
        <v>61200000000000</v>
      </c>
      <c r="C174" s="10">
        <v>57.575758</v>
      </c>
      <c r="D174" s="15"/>
      <c r="E174" s="12">
        <f t="shared" si="4"/>
        <v>0</v>
      </c>
      <c r="F174" s="16">
        <f t="shared" si="5"/>
        <v>187575755700000.22</v>
      </c>
    </row>
    <row r="175" spans="1:6">
      <c r="A175" s="14">
        <v>60.606060999999997</v>
      </c>
      <c r="B175" s="10">
        <v>66000000000000</v>
      </c>
      <c r="C175" s="10">
        <v>60.606060999999997</v>
      </c>
      <c r="D175" s="15"/>
      <c r="E175" s="12">
        <f t="shared" si="4"/>
        <v>0</v>
      </c>
      <c r="F175" s="16">
        <f t="shared" si="5"/>
        <v>192727270799999.78</v>
      </c>
    </row>
    <row r="176" spans="1:6">
      <c r="A176" s="14">
        <v>63.636364</v>
      </c>
      <c r="B176" s="10">
        <v>64500000000000</v>
      </c>
      <c r="C176" s="10">
        <v>63.636364</v>
      </c>
      <c r="D176" s="15"/>
      <c r="E176" s="12">
        <f t="shared" si="4"/>
        <v>0</v>
      </c>
      <c r="F176" s="16">
        <f t="shared" si="5"/>
        <v>197727270750000.22</v>
      </c>
    </row>
    <row r="177" spans="1:6">
      <c r="A177" s="14">
        <v>66.666667000000004</v>
      </c>
      <c r="B177" s="10">
        <v>66400000000000</v>
      </c>
      <c r="C177" s="10">
        <v>66.666667000000004</v>
      </c>
      <c r="D177" s="15"/>
      <c r="E177" s="12">
        <f t="shared" si="4"/>
        <v>0</v>
      </c>
      <c r="F177" s="16">
        <f t="shared" si="5"/>
        <v>198333331350000.22</v>
      </c>
    </row>
    <row r="178" spans="1:6">
      <c r="A178" s="14">
        <v>69.696969999999993</v>
      </c>
      <c r="B178" s="10">
        <v>64500000000000</v>
      </c>
      <c r="C178" s="10">
        <v>69.696969999999993</v>
      </c>
      <c r="D178" s="15"/>
      <c r="E178" s="12">
        <f t="shared" si="4"/>
        <v>0</v>
      </c>
      <c r="F178" s="16">
        <f t="shared" si="5"/>
        <v>198333331349999.31</v>
      </c>
    </row>
    <row r="179" spans="1:6">
      <c r="A179" s="14">
        <v>72.727272999999997</v>
      </c>
      <c r="B179" s="10">
        <v>66300000000000</v>
      </c>
      <c r="C179" s="10">
        <v>72.727272999999997</v>
      </c>
      <c r="D179" s="15"/>
      <c r="E179" s="12">
        <f t="shared" si="4"/>
        <v>0</v>
      </c>
      <c r="F179" s="16">
        <f t="shared" si="5"/>
        <v>198181816200000.22</v>
      </c>
    </row>
    <row r="180" spans="1:6">
      <c r="A180" s="14">
        <v>75.757576</v>
      </c>
      <c r="B180" s="10">
        <v>62400000000000</v>
      </c>
      <c r="C180" s="10">
        <v>75.757576</v>
      </c>
      <c r="D180" s="15"/>
      <c r="E180" s="12">
        <f t="shared" si="4"/>
        <v>0</v>
      </c>
      <c r="F180" s="16">
        <f t="shared" si="5"/>
        <v>194999998050000.22</v>
      </c>
    </row>
    <row r="181" spans="1:6">
      <c r="A181" s="14">
        <v>78.787879000000004</v>
      </c>
      <c r="B181" s="10">
        <v>68500000000000</v>
      </c>
      <c r="C181" s="10">
        <v>78.787879000000004</v>
      </c>
      <c r="D181" s="15"/>
      <c r="E181" s="12">
        <f t="shared" si="4"/>
        <v>0</v>
      </c>
      <c r="F181" s="16">
        <f t="shared" si="5"/>
        <v>198333331350000.22</v>
      </c>
    </row>
    <row r="182" spans="1:6">
      <c r="A182" s="14">
        <v>81.818181999999993</v>
      </c>
      <c r="B182" s="10">
        <v>63700000000000</v>
      </c>
      <c r="C182" s="10">
        <v>81.818181999999993</v>
      </c>
      <c r="D182" s="15"/>
      <c r="E182" s="12">
        <f t="shared" si="4"/>
        <v>0</v>
      </c>
      <c r="F182" s="16">
        <f t="shared" si="5"/>
        <v>200303028299999.28</v>
      </c>
    </row>
    <row r="183" spans="1:6">
      <c r="A183" s="14">
        <v>84.848484999999997</v>
      </c>
      <c r="B183" s="10">
        <v>65700000000000</v>
      </c>
      <c r="C183" s="10">
        <v>84.848484999999997</v>
      </c>
      <c r="D183" s="15"/>
      <c r="E183" s="12">
        <f t="shared" si="4"/>
        <v>0</v>
      </c>
      <c r="F183" s="16">
        <f t="shared" si="5"/>
        <v>196060604100000.22</v>
      </c>
    </row>
    <row r="184" spans="1:6">
      <c r="A184" s="14">
        <v>87.878788</v>
      </c>
      <c r="B184" s="10">
        <v>65600000000000</v>
      </c>
      <c r="C184" s="10">
        <v>87.878788</v>
      </c>
      <c r="D184" s="15"/>
      <c r="E184" s="12">
        <f t="shared" si="4"/>
        <v>0</v>
      </c>
      <c r="F184" s="16">
        <f t="shared" si="5"/>
        <v>198939391950000.22</v>
      </c>
    </row>
    <row r="185" spans="1:6">
      <c r="A185" s="14">
        <v>90.909091000000004</v>
      </c>
      <c r="B185" s="10">
        <v>63600000000000</v>
      </c>
      <c r="C185" s="10">
        <v>90.909091000000004</v>
      </c>
      <c r="D185" s="15"/>
      <c r="E185" s="12">
        <f t="shared" si="4"/>
        <v>0</v>
      </c>
      <c r="F185" s="16">
        <f t="shared" si="5"/>
        <v>195757573800000.22</v>
      </c>
    </row>
    <row r="186" spans="1:6">
      <c r="A186" s="14">
        <v>93.939393999999993</v>
      </c>
      <c r="B186" s="10">
        <v>67600000000000</v>
      </c>
      <c r="C186" s="10">
        <v>93.939393999999993</v>
      </c>
      <c r="D186" s="15"/>
      <c r="E186" s="12">
        <f t="shared" si="4"/>
        <v>0</v>
      </c>
      <c r="F186" s="16">
        <f t="shared" si="5"/>
        <v>198787876799999.31</v>
      </c>
    </row>
    <row r="187" spans="1:6">
      <c r="A187" s="14">
        <v>96.969696999999996</v>
      </c>
      <c r="B187" s="10">
        <v>67700000000000</v>
      </c>
      <c r="C187" s="10">
        <v>96.969696999999996</v>
      </c>
      <c r="D187" s="15"/>
      <c r="E187" s="12">
        <f t="shared" si="4"/>
        <v>0</v>
      </c>
      <c r="F187" s="16">
        <f t="shared" si="5"/>
        <v>204999997950000.25</v>
      </c>
    </row>
    <row r="188" spans="1:6">
      <c r="A188" s="14">
        <v>100</v>
      </c>
      <c r="B188" s="10">
        <v>64500000000000</v>
      </c>
      <c r="C188" s="10">
        <v>100</v>
      </c>
      <c r="D188" s="15"/>
      <c r="E188" s="12">
        <f t="shared" si="4"/>
        <v>0</v>
      </c>
      <c r="F188" s="16">
        <f t="shared" si="5"/>
        <v>200303028300000.22</v>
      </c>
    </row>
    <row r="189" spans="1:6">
      <c r="A189" s="14">
        <v>121.212121</v>
      </c>
      <c r="B189" s="10">
        <v>68100000000000</v>
      </c>
      <c r="C189" s="10">
        <v>121.212121</v>
      </c>
      <c r="D189" s="15"/>
      <c r="E189" s="12">
        <f t="shared" si="4"/>
        <v>0</v>
      </c>
      <c r="F189" s="16">
        <f t="shared" si="5"/>
        <v>1406363622299999.7</v>
      </c>
    </row>
    <row r="190" spans="1:6">
      <c r="A190" s="14">
        <v>151.515152</v>
      </c>
      <c r="B190" s="10">
        <v>67000000000000</v>
      </c>
      <c r="C190" s="10">
        <v>151.515152</v>
      </c>
      <c r="D190" s="15"/>
      <c r="E190" s="12">
        <f t="shared" si="4"/>
        <v>0</v>
      </c>
      <c r="F190" s="16">
        <f t="shared" si="5"/>
        <v>2046969744050000.2</v>
      </c>
    </row>
    <row r="191" spans="1:6">
      <c r="A191" s="14">
        <v>181.81818200000001</v>
      </c>
      <c r="B191" s="10">
        <v>67000000000000</v>
      </c>
      <c r="C191" s="10">
        <v>181.81818200000001</v>
      </c>
      <c r="D191" s="15"/>
      <c r="E191" s="12">
        <f t="shared" si="4"/>
        <v>0</v>
      </c>
      <c r="F191" s="16">
        <f t="shared" si="5"/>
        <v>2030303010000000.5</v>
      </c>
    </row>
    <row r="192" spans="1:6">
      <c r="A192" s="14">
        <v>212.12121200000001</v>
      </c>
      <c r="B192" s="10">
        <v>68200000000000</v>
      </c>
      <c r="C192" s="10">
        <v>212.12121200000001</v>
      </c>
      <c r="D192" s="15"/>
      <c r="E192" s="12">
        <f t="shared" si="4"/>
        <v>0</v>
      </c>
      <c r="F192" s="16">
        <f t="shared" si="5"/>
        <v>2048484828000000.5</v>
      </c>
    </row>
    <row r="193" spans="1:6">
      <c r="A193" s="14">
        <v>242.42424199999999</v>
      </c>
      <c r="B193" s="10">
        <v>68800000000000</v>
      </c>
      <c r="C193" s="10">
        <v>242.42424199999999</v>
      </c>
      <c r="D193" s="15"/>
      <c r="E193" s="12">
        <f t="shared" ref="E193:E256" si="6">((D193+D192)/2)*((B192+B193)/2)*(A193-A192)</f>
        <v>0</v>
      </c>
      <c r="F193" s="16">
        <f t="shared" ref="F193:F256" si="7">((B192+B193)/2)*(A193-A192)</f>
        <v>2075757554999998.5</v>
      </c>
    </row>
    <row r="194" spans="1:6">
      <c r="A194" s="14">
        <v>272.72727300000003</v>
      </c>
      <c r="B194" s="10">
        <v>69300000000000</v>
      </c>
      <c r="C194" s="10">
        <v>272.72727300000003</v>
      </c>
      <c r="D194" s="15"/>
      <c r="E194" s="12">
        <f t="shared" si="6"/>
        <v>0</v>
      </c>
      <c r="F194" s="16">
        <f t="shared" si="7"/>
        <v>2092424290550002.2</v>
      </c>
    </row>
    <row r="195" spans="1:6">
      <c r="A195" s="14">
        <v>303.030303</v>
      </c>
      <c r="B195" s="10">
        <v>69100000000000</v>
      </c>
      <c r="C195" s="10">
        <v>303.030303</v>
      </c>
      <c r="D195" s="15"/>
      <c r="E195" s="12">
        <f t="shared" si="6"/>
        <v>0</v>
      </c>
      <c r="F195" s="16">
        <f t="shared" si="7"/>
        <v>2096969675999998.5</v>
      </c>
    </row>
    <row r="196" spans="1:6">
      <c r="A196" s="14">
        <v>333.33333299999998</v>
      </c>
      <c r="B196" s="10">
        <v>71400000000000</v>
      </c>
      <c r="C196" s="10">
        <v>333.33333299999998</v>
      </c>
      <c r="D196" s="15"/>
      <c r="E196" s="12">
        <f t="shared" si="6"/>
        <v>0</v>
      </c>
      <c r="F196" s="16">
        <f t="shared" si="7"/>
        <v>2128787857499998.5</v>
      </c>
    </row>
    <row r="197" spans="1:6">
      <c r="A197" s="14">
        <v>363.63636400000001</v>
      </c>
      <c r="B197" s="10">
        <v>70300000000000</v>
      </c>
      <c r="C197" s="10">
        <v>363.63636400000001</v>
      </c>
      <c r="D197" s="15"/>
      <c r="E197" s="12">
        <f t="shared" si="6"/>
        <v>0</v>
      </c>
      <c r="F197" s="16">
        <f t="shared" si="7"/>
        <v>2146969746350002.2</v>
      </c>
    </row>
    <row r="198" spans="1:6">
      <c r="A198" s="14">
        <v>393.93939399999999</v>
      </c>
      <c r="B198" s="10">
        <v>65100000000000</v>
      </c>
      <c r="C198" s="10">
        <v>393.93939399999999</v>
      </c>
      <c r="D198" s="15"/>
      <c r="E198" s="12">
        <f t="shared" si="6"/>
        <v>0</v>
      </c>
      <c r="F198" s="16">
        <f t="shared" si="7"/>
        <v>2051515130999998.5</v>
      </c>
    </row>
    <row r="199" spans="1:6">
      <c r="A199" s="14">
        <v>424.24242400000003</v>
      </c>
      <c r="B199" s="10">
        <v>69700000000000</v>
      </c>
      <c r="C199" s="10">
        <v>424.24242400000003</v>
      </c>
      <c r="D199" s="15"/>
      <c r="E199" s="12">
        <f t="shared" si="6"/>
        <v>0</v>
      </c>
      <c r="F199" s="16">
        <f t="shared" si="7"/>
        <v>2042424222000002.2</v>
      </c>
    </row>
    <row r="200" spans="1:6">
      <c r="A200" s="14">
        <v>454.545455</v>
      </c>
      <c r="B200" s="10">
        <v>71400000000000</v>
      </c>
      <c r="C200" s="10">
        <v>454.545455</v>
      </c>
      <c r="D200" s="15"/>
      <c r="E200" s="12">
        <f t="shared" si="6"/>
        <v>0</v>
      </c>
      <c r="F200" s="16">
        <f t="shared" si="7"/>
        <v>2137878837049998.2</v>
      </c>
    </row>
    <row r="201" spans="1:6">
      <c r="A201" s="14">
        <v>484.84848499999998</v>
      </c>
      <c r="B201" s="10">
        <v>69900000000000</v>
      </c>
      <c r="C201" s="10">
        <v>484.84848499999998</v>
      </c>
      <c r="D201" s="15"/>
      <c r="E201" s="12">
        <f t="shared" si="6"/>
        <v>0</v>
      </c>
      <c r="F201" s="16">
        <f t="shared" si="7"/>
        <v>2140909069499998.5</v>
      </c>
    </row>
    <row r="202" spans="1:6">
      <c r="A202" s="14">
        <v>515.15151500000002</v>
      </c>
      <c r="B202" s="10">
        <v>73000000000000</v>
      </c>
      <c r="C202" s="10">
        <v>515.15151500000002</v>
      </c>
      <c r="D202" s="15"/>
      <c r="E202" s="12">
        <f t="shared" si="6"/>
        <v>0</v>
      </c>
      <c r="F202" s="16">
        <f t="shared" si="7"/>
        <v>2165151493500002.5</v>
      </c>
    </row>
    <row r="203" spans="1:6">
      <c r="A203" s="14">
        <v>545.45454500000005</v>
      </c>
      <c r="B203" s="10">
        <v>68500000000000</v>
      </c>
      <c r="C203" s="10">
        <v>545.45454500000005</v>
      </c>
      <c r="D203" s="15"/>
      <c r="E203" s="12">
        <f t="shared" si="6"/>
        <v>0</v>
      </c>
      <c r="F203" s="16">
        <f t="shared" si="7"/>
        <v>2143939372500002.5</v>
      </c>
    </row>
    <row r="204" spans="1:6">
      <c r="A204" s="14">
        <v>575.75757599999997</v>
      </c>
      <c r="B204" s="10">
        <v>68200000000000</v>
      </c>
      <c r="C204" s="10">
        <v>575.75757599999997</v>
      </c>
      <c r="D204" s="15"/>
      <c r="E204" s="12">
        <f t="shared" si="6"/>
        <v>0</v>
      </c>
      <c r="F204" s="16">
        <f t="shared" si="7"/>
        <v>2071212168849994.5</v>
      </c>
    </row>
    <row r="205" spans="1:6">
      <c r="A205" s="14">
        <v>606.06060600000001</v>
      </c>
      <c r="B205" s="10">
        <v>69100000000000</v>
      </c>
      <c r="C205" s="10">
        <v>606.06060600000001</v>
      </c>
      <c r="D205" s="15"/>
      <c r="E205" s="12">
        <f t="shared" si="6"/>
        <v>0</v>
      </c>
      <c r="F205" s="16">
        <f t="shared" si="7"/>
        <v>2080303009500002.5</v>
      </c>
    </row>
    <row r="206" spans="1:6">
      <c r="A206" s="14">
        <v>636.36363600000004</v>
      </c>
      <c r="B206" s="10">
        <v>72300000000000</v>
      </c>
      <c r="C206" s="10">
        <v>636.36363600000004</v>
      </c>
      <c r="D206" s="15"/>
      <c r="E206" s="12">
        <f t="shared" si="6"/>
        <v>0</v>
      </c>
      <c r="F206" s="16">
        <f t="shared" si="7"/>
        <v>2142424221000002.5</v>
      </c>
    </row>
    <row r="207" spans="1:6">
      <c r="A207" s="14">
        <v>666.66666699999996</v>
      </c>
      <c r="B207" s="10">
        <v>70700000000000</v>
      </c>
      <c r="C207" s="10">
        <v>666.66666699999996</v>
      </c>
      <c r="D207" s="15"/>
      <c r="E207" s="12">
        <f t="shared" si="6"/>
        <v>0</v>
      </c>
      <c r="F207" s="16">
        <f t="shared" si="7"/>
        <v>2166666716499994.2</v>
      </c>
    </row>
    <row r="208" spans="1:6">
      <c r="A208" s="14">
        <v>696.969697</v>
      </c>
      <c r="B208" s="10">
        <v>74900000000000</v>
      </c>
      <c r="C208" s="10">
        <v>696.969697</v>
      </c>
      <c r="D208" s="15"/>
      <c r="E208" s="12">
        <f t="shared" si="6"/>
        <v>0</v>
      </c>
      <c r="F208" s="16">
        <f t="shared" si="7"/>
        <v>2206060584000002.5</v>
      </c>
    </row>
    <row r="209" spans="1:6">
      <c r="A209" s="14">
        <v>727.27272700000003</v>
      </c>
      <c r="B209" s="10">
        <v>72000000000000</v>
      </c>
      <c r="C209" s="10">
        <v>727.27272700000003</v>
      </c>
      <c r="D209" s="15"/>
      <c r="E209" s="12">
        <f t="shared" si="6"/>
        <v>0</v>
      </c>
      <c r="F209" s="16">
        <f t="shared" si="7"/>
        <v>2225757553500002.5</v>
      </c>
    </row>
    <row r="210" spans="1:6">
      <c r="A210" s="14">
        <v>757.57575799999995</v>
      </c>
      <c r="B210" s="10">
        <v>73100000000000</v>
      </c>
      <c r="C210" s="10">
        <v>757.57575799999995</v>
      </c>
      <c r="D210" s="15"/>
      <c r="E210" s="12">
        <f t="shared" si="6"/>
        <v>0</v>
      </c>
      <c r="F210" s="16">
        <f t="shared" si="7"/>
        <v>2198484899049994</v>
      </c>
    </row>
    <row r="211" spans="1:6">
      <c r="A211" s="14">
        <v>787.87878799999999</v>
      </c>
      <c r="B211" s="10">
        <v>72800000000000</v>
      </c>
      <c r="C211" s="10">
        <v>787.87878799999999</v>
      </c>
      <c r="D211" s="15"/>
      <c r="E211" s="12">
        <f t="shared" si="6"/>
        <v>0</v>
      </c>
      <c r="F211" s="16">
        <f t="shared" si="7"/>
        <v>2210606038500002.5</v>
      </c>
    </row>
    <row r="212" spans="1:6">
      <c r="A212" s="14">
        <v>818.18181800000002</v>
      </c>
      <c r="B212" s="10">
        <v>71000000000000</v>
      </c>
      <c r="C212" s="10">
        <v>818.18181800000002</v>
      </c>
      <c r="D212" s="15"/>
      <c r="E212" s="12">
        <f t="shared" si="6"/>
        <v>0</v>
      </c>
      <c r="F212" s="16">
        <f t="shared" si="7"/>
        <v>2178787857000002.5</v>
      </c>
    </row>
    <row r="213" spans="1:6">
      <c r="A213" s="14">
        <v>848.48484800000006</v>
      </c>
      <c r="B213" s="10">
        <v>69900000000000</v>
      </c>
      <c r="C213" s="10">
        <v>848.48484800000006</v>
      </c>
      <c r="D213" s="15"/>
      <c r="E213" s="12">
        <f t="shared" si="6"/>
        <v>0</v>
      </c>
      <c r="F213" s="16">
        <f t="shared" si="7"/>
        <v>2134848463500002.5</v>
      </c>
    </row>
    <row r="214" spans="1:6">
      <c r="A214" s="14">
        <v>878.78787899999998</v>
      </c>
      <c r="B214" s="10">
        <v>71900000000000</v>
      </c>
      <c r="C214" s="10">
        <v>878.78787899999998</v>
      </c>
      <c r="D214" s="15"/>
      <c r="E214" s="12">
        <f t="shared" si="6"/>
        <v>0</v>
      </c>
      <c r="F214" s="16">
        <f t="shared" si="7"/>
        <v>2148484897899994.2</v>
      </c>
    </row>
    <row r="215" spans="1:6">
      <c r="A215" s="14">
        <v>909.09090900000001</v>
      </c>
      <c r="B215" s="10">
        <v>70600000000000</v>
      </c>
      <c r="C215" s="10">
        <v>909.09090900000001</v>
      </c>
      <c r="D215" s="15"/>
      <c r="E215" s="12">
        <f t="shared" si="6"/>
        <v>0</v>
      </c>
      <c r="F215" s="16">
        <f t="shared" si="7"/>
        <v>2159090887500002.5</v>
      </c>
    </row>
    <row r="216" spans="1:6">
      <c r="A216" s="14">
        <v>939.39393900000005</v>
      </c>
      <c r="B216" s="10">
        <v>75400000000000</v>
      </c>
      <c r="C216" s="10">
        <v>939.39393900000005</v>
      </c>
      <c r="D216" s="15"/>
      <c r="E216" s="12">
        <f t="shared" si="6"/>
        <v>0</v>
      </c>
      <c r="F216" s="16">
        <f t="shared" si="7"/>
        <v>2212121190000002.5</v>
      </c>
    </row>
    <row r="217" spans="1:6">
      <c r="A217" s="14">
        <v>969.69696999999996</v>
      </c>
      <c r="B217" s="10">
        <v>73900000000000</v>
      </c>
      <c r="C217" s="10">
        <v>969.69696999999996</v>
      </c>
      <c r="D217" s="15"/>
      <c r="E217" s="12">
        <f t="shared" si="6"/>
        <v>0</v>
      </c>
      <c r="F217" s="16">
        <f t="shared" si="7"/>
        <v>2262121264149994</v>
      </c>
    </row>
    <row r="218" spans="1:6">
      <c r="A218" s="14">
        <v>1000</v>
      </c>
      <c r="B218" s="10">
        <v>74400000000000</v>
      </c>
      <c r="C218" s="10">
        <v>1000</v>
      </c>
      <c r="D218" s="15"/>
      <c r="E218" s="12">
        <f t="shared" si="6"/>
        <v>0</v>
      </c>
      <c r="F218" s="16">
        <f t="shared" si="7"/>
        <v>2246969674500002.5</v>
      </c>
    </row>
    <row r="219" spans="1:6">
      <c r="A219" s="10">
        <v>1212.1210000000001</v>
      </c>
      <c r="B219" s="10">
        <v>69200000000000</v>
      </c>
      <c r="C219" s="10">
        <v>1212.1210000000001</v>
      </c>
      <c r="D219" s="15"/>
      <c r="E219" s="12">
        <f t="shared" si="6"/>
        <v>0</v>
      </c>
      <c r="F219" s="16">
        <f t="shared" si="7"/>
        <v>1.5230287800000006E+16</v>
      </c>
    </row>
    <row r="220" spans="1:6">
      <c r="A220" s="10">
        <v>1515.152</v>
      </c>
      <c r="B220" s="10">
        <v>71300000000000</v>
      </c>
      <c r="C220" s="10">
        <v>1515.152</v>
      </c>
      <c r="D220" s="15"/>
      <c r="E220" s="12">
        <f t="shared" si="6"/>
        <v>0</v>
      </c>
      <c r="F220" s="16">
        <f t="shared" si="7"/>
        <v>2.1287927749999996E+16</v>
      </c>
    </row>
    <row r="221" spans="1:6">
      <c r="A221" s="10">
        <v>1818.182</v>
      </c>
      <c r="B221" s="10">
        <v>74400000000000</v>
      </c>
      <c r="C221" s="10">
        <v>1818.182</v>
      </c>
      <c r="D221" s="15"/>
      <c r="E221" s="12">
        <f t="shared" si="6"/>
        <v>0</v>
      </c>
      <c r="F221" s="16">
        <f t="shared" si="7"/>
        <v>2.20757355E+16</v>
      </c>
    </row>
    <row r="222" spans="1:6">
      <c r="A222" s="10">
        <v>2121.212</v>
      </c>
      <c r="B222" s="10">
        <v>71000000000000</v>
      </c>
      <c r="C222" s="10">
        <v>2121.212</v>
      </c>
      <c r="D222" s="15"/>
      <c r="E222" s="12">
        <f t="shared" si="6"/>
        <v>0</v>
      </c>
      <c r="F222" s="16">
        <f t="shared" si="7"/>
        <v>2.2030281E+16</v>
      </c>
    </row>
    <row r="223" spans="1:6">
      <c r="A223" s="10">
        <v>2424.2420000000002</v>
      </c>
      <c r="B223" s="10">
        <v>76900000000000</v>
      </c>
      <c r="C223" s="10">
        <v>2424.2420000000002</v>
      </c>
      <c r="D223" s="15"/>
      <c r="E223" s="12">
        <f t="shared" si="6"/>
        <v>0</v>
      </c>
      <c r="F223" s="16">
        <f t="shared" si="7"/>
        <v>2.2409068500000016E+16</v>
      </c>
    </row>
    <row r="224" spans="1:6">
      <c r="A224" s="10">
        <v>2727.2730000000001</v>
      </c>
      <c r="B224" s="10">
        <v>76200000000000</v>
      </c>
      <c r="C224" s="10">
        <v>2727.2730000000001</v>
      </c>
      <c r="D224" s="15"/>
      <c r="E224" s="12">
        <f t="shared" si="6"/>
        <v>0</v>
      </c>
      <c r="F224" s="16">
        <f t="shared" si="7"/>
        <v>2.3197023049999996E+16</v>
      </c>
    </row>
    <row r="225" spans="1:6">
      <c r="A225" s="10">
        <v>3030.3029999999999</v>
      </c>
      <c r="B225" s="10">
        <v>78500000000000</v>
      </c>
      <c r="C225" s="10">
        <v>3030.3029999999999</v>
      </c>
      <c r="D225" s="15"/>
      <c r="E225" s="12">
        <f t="shared" si="6"/>
        <v>0</v>
      </c>
      <c r="F225" s="16">
        <f t="shared" si="7"/>
        <v>2.343937049999998E+16</v>
      </c>
    </row>
    <row r="226" spans="1:6">
      <c r="A226" s="10">
        <v>3333.3330000000001</v>
      </c>
      <c r="B226" s="10">
        <v>75100000000000</v>
      </c>
      <c r="C226" s="10">
        <v>3333.3330000000001</v>
      </c>
      <c r="D226" s="15"/>
      <c r="E226" s="12">
        <f t="shared" si="6"/>
        <v>0</v>
      </c>
      <c r="F226" s="16">
        <f t="shared" si="7"/>
        <v>2.3272704000000016E+16</v>
      </c>
    </row>
    <row r="227" spans="1:6">
      <c r="A227" s="10">
        <v>3636.364</v>
      </c>
      <c r="B227" s="10">
        <v>75900000000000</v>
      </c>
      <c r="C227" s="10">
        <v>3636.364</v>
      </c>
      <c r="D227" s="15"/>
      <c r="E227" s="12">
        <f t="shared" si="6"/>
        <v>0</v>
      </c>
      <c r="F227" s="16">
        <f t="shared" si="7"/>
        <v>2.2878840499999996E+16</v>
      </c>
    </row>
    <row r="228" spans="1:6">
      <c r="A228" s="10">
        <v>3939.3939999999998</v>
      </c>
      <c r="B228" s="10">
        <v>75800000000000</v>
      </c>
      <c r="C228" s="10">
        <v>3939.3939999999998</v>
      </c>
      <c r="D228" s="15"/>
      <c r="E228" s="12">
        <f t="shared" si="6"/>
        <v>0</v>
      </c>
      <c r="F228" s="16">
        <f t="shared" si="7"/>
        <v>2.298482549999998E+16</v>
      </c>
    </row>
    <row r="229" spans="1:6">
      <c r="A229" s="10">
        <v>4242.424</v>
      </c>
      <c r="B229" s="10">
        <v>75200000000000</v>
      </c>
      <c r="C229" s="10">
        <v>4242.424</v>
      </c>
      <c r="D229" s="15"/>
      <c r="E229" s="12">
        <f t="shared" si="6"/>
        <v>0</v>
      </c>
      <c r="F229" s="16">
        <f t="shared" si="7"/>
        <v>2.2878765000000016E+16</v>
      </c>
    </row>
    <row r="230" spans="1:6">
      <c r="A230" s="10">
        <v>4545.4549999999999</v>
      </c>
      <c r="B230" s="10">
        <v>74500000000000</v>
      </c>
      <c r="C230" s="10">
        <v>4545.4549999999999</v>
      </c>
      <c r="D230" s="15"/>
      <c r="E230" s="12">
        <f t="shared" si="6"/>
        <v>0</v>
      </c>
      <c r="F230" s="16">
        <f t="shared" si="7"/>
        <v>2.2681870349999996E+16</v>
      </c>
    </row>
    <row r="231" spans="1:6">
      <c r="A231" s="10">
        <v>4848.4849999999997</v>
      </c>
      <c r="B231" s="10">
        <v>80600000000000</v>
      </c>
      <c r="C231" s="10">
        <v>4848.4849999999997</v>
      </c>
      <c r="D231" s="15"/>
      <c r="E231" s="12">
        <f t="shared" si="6"/>
        <v>0</v>
      </c>
      <c r="F231" s="16">
        <f t="shared" si="7"/>
        <v>2.349997649999998E+16</v>
      </c>
    </row>
    <row r="232" spans="1:6">
      <c r="A232" s="10">
        <v>5151.5150000000003</v>
      </c>
      <c r="B232" s="10">
        <v>71300000000000</v>
      </c>
      <c r="C232" s="10">
        <v>5151.5150000000003</v>
      </c>
      <c r="D232" s="15"/>
      <c r="E232" s="12">
        <f t="shared" si="6"/>
        <v>0</v>
      </c>
      <c r="F232" s="16">
        <f t="shared" si="7"/>
        <v>2.3015128500000048E+16</v>
      </c>
    </row>
    <row r="233" spans="1:6">
      <c r="A233" s="10">
        <v>5454.5450000000001</v>
      </c>
      <c r="B233" s="10">
        <v>76900000000000</v>
      </c>
      <c r="C233" s="10">
        <v>5454.5450000000001</v>
      </c>
      <c r="D233" s="15"/>
      <c r="E233" s="12">
        <f t="shared" si="6"/>
        <v>0</v>
      </c>
      <c r="F233" s="16">
        <f t="shared" si="7"/>
        <v>2.245452299999998E+16</v>
      </c>
    </row>
    <row r="234" spans="1:6">
      <c r="A234" s="10">
        <v>5757.576</v>
      </c>
      <c r="B234" s="10">
        <v>76800000000000</v>
      </c>
      <c r="C234" s="10">
        <v>5757.576</v>
      </c>
      <c r="D234" s="15"/>
      <c r="E234" s="12">
        <f t="shared" si="6"/>
        <v>0</v>
      </c>
      <c r="F234" s="16">
        <f t="shared" si="7"/>
        <v>2.3287932349999996E+16</v>
      </c>
    </row>
    <row r="235" spans="1:6">
      <c r="A235" s="10">
        <v>6060.6059999999998</v>
      </c>
      <c r="B235" s="10">
        <v>74900000000000</v>
      </c>
      <c r="C235" s="10">
        <v>6060.6059999999998</v>
      </c>
      <c r="D235" s="15"/>
      <c r="E235" s="12">
        <f t="shared" si="6"/>
        <v>0</v>
      </c>
      <c r="F235" s="16">
        <f t="shared" si="7"/>
        <v>2.298482549999998E+16</v>
      </c>
    </row>
    <row r="236" spans="1:6">
      <c r="A236" s="10">
        <v>6363.6360000000004</v>
      </c>
      <c r="B236" s="10">
        <v>76100000000000</v>
      </c>
      <c r="C236" s="10">
        <v>6363.6360000000004</v>
      </c>
      <c r="D236" s="15"/>
      <c r="E236" s="12">
        <f t="shared" si="6"/>
        <v>0</v>
      </c>
      <c r="F236" s="16">
        <f t="shared" si="7"/>
        <v>2.2878765000000048E+16</v>
      </c>
    </row>
    <row r="237" spans="1:6">
      <c r="A237" s="10">
        <v>6666.6670000000004</v>
      </c>
      <c r="B237" s="10">
        <v>78500000000000</v>
      </c>
      <c r="C237" s="10">
        <v>6666.6670000000004</v>
      </c>
      <c r="D237" s="15"/>
      <c r="E237" s="12">
        <f t="shared" si="6"/>
        <v>0</v>
      </c>
      <c r="F237" s="16">
        <f t="shared" si="7"/>
        <v>2.3424296299999996E+16</v>
      </c>
    </row>
    <row r="238" spans="1:6">
      <c r="A238" s="10">
        <v>6969.6970000000001</v>
      </c>
      <c r="B238" s="10">
        <v>80600000000000</v>
      </c>
      <c r="C238" s="10">
        <v>6969.6970000000001</v>
      </c>
      <c r="D238" s="15"/>
      <c r="E238" s="12">
        <f t="shared" si="6"/>
        <v>0</v>
      </c>
      <c r="F238" s="16">
        <f t="shared" si="7"/>
        <v>2.410603649999998E+16</v>
      </c>
    </row>
    <row r="239" spans="1:6">
      <c r="A239" s="10">
        <v>7272.7269999999999</v>
      </c>
      <c r="B239" s="10">
        <v>85000000000000</v>
      </c>
      <c r="C239" s="10">
        <v>7272.7269999999999</v>
      </c>
      <c r="D239" s="15"/>
      <c r="E239" s="12">
        <f t="shared" si="6"/>
        <v>0</v>
      </c>
      <c r="F239" s="16">
        <f t="shared" si="7"/>
        <v>2.509088399999998E+16</v>
      </c>
    </row>
    <row r="240" spans="1:6">
      <c r="A240" s="10">
        <v>7575.7579999999998</v>
      </c>
      <c r="B240" s="10">
        <v>80700000000000</v>
      </c>
      <c r="C240" s="10">
        <v>7575.7579999999998</v>
      </c>
      <c r="D240" s="15"/>
      <c r="E240" s="12">
        <f t="shared" si="6"/>
        <v>0</v>
      </c>
      <c r="F240" s="16">
        <f t="shared" si="7"/>
        <v>2.5106118349999996E+16</v>
      </c>
    </row>
    <row r="241" spans="1:6">
      <c r="A241" s="10">
        <v>7878.7879999999996</v>
      </c>
      <c r="B241" s="10">
        <v>67200000000000</v>
      </c>
      <c r="C241" s="10">
        <v>7878.7879999999996</v>
      </c>
      <c r="D241" s="15"/>
      <c r="E241" s="12">
        <f t="shared" si="6"/>
        <v>0</v>
      </c>
      <c r="F241" s="16">
        <f t="shared" si="7"/>
        <v>2.240906849999998E+16</v>
      </c>
    </row>
    <row r="242" spans="1:6">
      <c r="A242" s="10">
        <v>8181.8180000000002</v>
      </c>
      <c r="B242" s="10">
        <v>83800000000000</v>
      </c>
      <c r="C242" s="10">
        <v>8181.8180000000002</v>
      </c>
      <c r="D242" s="15"/>
      <c r="E242" s="12">
        <f t="shared" si="6"/>
        <v>0</v>
      </c>
      <c r="F242" s="16">
        <f t="shared" si="7"/>
        <v>2.2878765000000048E+16</v>
      </c>
    </row>
    <row r="243" spans="1:6">
      <c r="A243" s="10">
        <v>8484.848</v>
      </c>
      <c r="B243" s="10">
        <v>80600000000000</v>
      </c>
      <c r="C243" s="10">
        <v>8484.848</v>
      </c>
      <c r="D243" s="15"/>
      <c r="E243" s="12">
        <f t="shared" si="6"/>
        <v>0</v>
      </c>
      <c r="F243" s="16">
        <f t="shared" si="7"/>
        <v>2.490906599999998E+16</v>
      </c>
    </row>
    <row r="244" spans="1:6">
      <c r="A244" s="10">
        <v>8787.8790000000008</v>
      </c>
      <c r="B244" s="10">
        <v>86100000000000</v>
      </c>
      <c r="C244" s="10">
        <v>8787.8790000000008</v>
      </c>
      <c r="D244" s="15"/>
      <c r="E244" s="12">
        <f t="shared" si="6"/>
        <v>0</v>
      </c>
      <c r="F244" s="16">
        <f t="shared" si="7"/>
        <v>2.5257633850000072E+16</v>
      </c>
    </row>
    <row r="245" spans="1:6">
      <c r="A245" s="10">
        <v>9090.9089999999997</v>
      </c>
      <c r="B245" s="10">
        <v>77500000000000</v>
      </c>
      <c r="C245" s="10">
        <v>9090.9089999999997</v>
      </c>
      <c r="D245" s="15"/>
      <c r="E245" s="12">
        <f t="shared" si="6"/>
        <v>0</v>
      </c>
      <c r="F245" s="16">
        <f t="shared" si="7"/>
        <v>2.4787853999999904E+16</v>
      </c>
    </row>
    <row r="246" spans="1:6">
      <c r="A246" s="10">
        <v>9393.9390000000003</v>
      </c>
      <c r="B246" s="10">
        <v>83500000000000</v>
      </c>
      <c r="C246" s="10">
        <v>9393.9390000000003</v>
      </c>
      <c r="D246" s="15"/>
      <c r="E246" s="12">
        <f t="shared" si="6"/>
        <v>0</v>
      </c>
      <c r="F246" s="16">
        <f t="shared" si="7"/>
        <v>2.4393915000000052E+16</v>
      </c>
    </row>
    <row r="247" spans="1:6">
      <c r="A247" s="10">
        <v>9696.9699999999993</v>
      </c>
      <c r="B247" s="10">
        <v>86400000000000</v>
      </c>
      <c r="C247" s="10">
        <v>9696.9699999999993</v>
      </c>
      <c r="D247" s="15"/>
      <c r="E247" s="12">
        <f t="shared" si="6"/>
        <v>0</v>
      </c>
      <c r="F247" s="16">
        <f t="shared" si="7"/>
        <v>2.574248344999992E+16</v>
      </c>
    </row>
    <row r="248" spans="1:6">
      <c r="A248" s="10">
        <v>10000</v>
      </c>
      <c r="B248" s="10">
        <v>88900000000000</v>
      </c>
      <c r="C248" s="10">
        <v>10000</v>
      </c>
      <c r="D248" s="15"/>
      <c r="E248" s="12">
        <f t="shared" si="6"/>
        <v>0</v>
      </c>
      <c r="F248" s="16">
        <f t="shared" si="7"/>
        <v>2.6560579500000056E+16</v>
      </c>
    </row>
    <row r="249" spans="1:6">
      <c r="A249" s="10">
        <v>12121.21</v>
      </c>
      <c r="B249" s="10">
        <v>86900000000000</v>
      </c>
      <c r="C249" s="10">
        <v>12121.21</v>
      </c>
      <c r="D249" s="15"/>
      <c r="E249" s="12">
        <f t="shared" si="6"/>
        <v>0</v>
      </c>
      <c r="F249" s="16">
        <f t="shared" si="7"/>
        <v>1.8645435899999994E+17</v>
      </c>
    </row>
    <row r="250" spans="1:6">
      <c r="A250" s="10">
        <v>15151.52</v>
      </c>
      <c r="B250" s="10">
        <v>93600000000000</v>
      </c>
      <c r="C250" s="10">
        <v>15151.52</v>
      </c>
      <c r="D250" s="15"/>
      <c r="E250" s="12">
        <f t="shared" si="6"/>
        <v>0</v>
      </c>
      <c r="F250" s="16">
        <f t="shared" si="7"/>
        <v>2.7348547750000013E+17</v>
      </c>
    </row>
    <row r="251" spans="1:6">
      <c r="A251" s="10">
        <v>18181.82</v>
      </c>
      <c r="B251" s="10">
        <v>93600000000000</v>
      </c>
      <c r="C251" s="10">
        <v>18181.82</v>
      </c>
      <c r="D251" s="15"/>
      <c r="E251" s="12">
        <f t="shared" si="6"/>
        <v>0</v>
      </c>
      <c r="F251" s="16">
        <f t="shared" si="7"/>
        <v>2.8363607999999994E+17</v>
      </c>
    </row>
    <row r="252" spans="1:6">
      <c r="A252" s="10">
        <v>21212.12</v>
      </c>
      <c r="B252" s="10">
        <v>98800000000000</v>
      </c>
      <c r="C252" s="10">
        <v>21212.12</v>
      </c>
      <c r="D252" s="15"/>
      <c r="E252" s="12">
        <f t="shared" si="6"/>
        <v>0</v>
      </c>
      <c r="F252" s="16">
        <f t="shared" si="7"/>
        <v>2.9151485999999994E+17</v>
      </c>
    </row>
    <row r="253" spans="1:6">
      <c r="A253" s="10">
        <v>24242.42</v>
      </c>
      <c r="B253" s="10">
        <v>91800000000000</v>
      </c>
      <c r="C253" s="10">
        <v>24242.42</v>
      </c>
      <c r="D253" s="15"/>
      <c r="E253" s="12">
        <f t="shared" si="6"/>
        <v>0</v>
      </c>
      <c r="F253" s="16">
        <f t="shared" si="7"/>
        <v>2.8878758999999994E+17</v>
      </c>
    </row>
    <row r="254" spans="1:6">
      <c r="A254" s="10">
        <v>27272.73</v>
      </c>
      <c r="B254" s="10">
        <v>79300000000000</v>
      </c>
      <c r="C254" s="10">
        <v>27272.73</v>
      </c>
      <c r="D254" s="15"/>
      <c r="E254" s="12">
        <f t="shared" si="6"/>
        <v>0</v>
      </c>
      <c r="F254" s="16">
        <f t="shared" si="7"/>
        <v>2.5924302050000013E+17</v>
      </c>
    </row>
    <row r="255" spans="1:6">
      <c r="A255" s="10">
        <v>30303.03</v>
      </c>
      <c r="B255" s="10">
        <v>75200000000000</v>
      </c>
      <c r="C255" s="10">
        <v>30303.03</v>
      </c>
      <c r="D255" s="15"/>
      <c r="E255" s="12">
        <f t="shared" si="6"/>
        <v>0</v>
      </c>
      <c r="F255" s="16">
        <f t="shared" si="7"/>
        <v>2.3409067499999994E+17</v>
      </c>
    </row>
    <row r="256" spans="1:6">
      <c r="A256" s="10">
        <v>33333.33</v>
      </c>
      <c r="B256" s="10">
        <v>71500000000000</v>
      </c>
      <c r="C256" s="10">
        <v>33333.33</v>
      </c>
      <c r="D256" s="15"/>
      <c r="E256" s="12">
        <f t="shared" si="6"/>
        <v>0</v>
      </c>
      <c r="F256" s="16">
        <f t="shared" si="7"/>
        <v>2.2227250500000022E+17</v>
      </c>
    </row>
    <row r="257" spans="1:6">
      <c r="A257" s="10">
        <v>36363.64</v>
      </c>
      <c r="B257" s="10">
        <v>79200000000000</v>
      </c>
      <c r="C257" s="10">
        <v>36363.64</v>
      </c>
      <c r="D257" s="15"/>
      <c r="E257" s="12">
        <f t="shared" ref="E257:E320" si="8">((D257+D256)/2)*((B256+B257)/2)*(A257-A256)</f>
        <v>0</v>
      </c>
      <c r="F257" s="16">
        <f t="shared" ref="F257:F320" si="9">((B256+B257)/2)*(A257-A256)</f>
        <v>2.2833385849999984E+17</v>
      </c>
    </row>
    <row r="258" spans="1:6">
      <c r="A258" s="10">
        <v>39393.94</v>
      </c>
      <c r="B258" s="10">
        <v>90900000000000</v>
      </c>
      <c r="C258" s="10">
        <v>39393.94</v>
      </c>
      <c r="D258" s="15"/>
      <c r="E258" s="12">
        <f t="shared" si="8"/>
        <v>0</v>
      </c>
      <c r="F258" s="16">
        <f t="shared" si="9"/>
        <v>2.5772701500000026E+17</v>
      </c>
    </row>
    <row r="259" spans="1:6">
      <c r="A259" s="10">
        <v>42424.24</v>
      </c>
      <c r="B259" s="10">
        <v>87100000000000</v>
      </c>
      <c r="C259" s="10">
        <v>42424.24</v>
      </c>
      <c r="D259" s="15"/>
      <c r="E259" s="12">
        <f t="shared" si="8"/>
        <v>0</v>
      </c>
      <c r="F259" s="16">
        <f t="shared" si="9"/>
        <v>2.6969669999999962E+17</v>
      </c>
    </row>
    <row r="260" spans="1:6">
      <c r="A260" s="10">
        <v>45454.55</v>
      </c>
      <c r="B260" s="10">
        <v>106000000000000</v>
      </c>
      <c r="C260" s="10">
        <v>45454.55</v>
      </c>
      <c r="D260" s="15"/>
      <c r="E260" s="12">
        <f t="shared" si="8"/>
        <v>0</v>
      </c>
      <c r="F260" s="16">
        <f t="shared" si="9"/>
        <v>2.9257643050000045E+17</v>
      </c>
    </row>
    <row r="261" spans="1:6">
      <c r="A261" s="10">
        <v>48484.85</v>
      </c>
      <c r="B261" s="10">
        <v>131000000000000</v>
      </c>
      <c r="C261" s="10">
        <v>48484.85</v>
      </c>
      <c r="D261" s="15"/>
      <c r="E261" s="12">
        <f t="shared" si="8"/>
        <v>0</v>
      </c>
      <c r="F261" s="16">
        <f t="shared" si="9"/>
        <v>3.5909054999999949E+17</v>
      </c>
    </row>
    <row r="262" spans="1:6">
      <c r="A262" s="10">
        <v>51515.15</v>
      </c>
      <c r="B262" s="10">
        <v>148000000000000</v>
      </c>
      <c r="C262" s="10">
        <v>51515.15</v>
      </c>
      <c r="D262" s="15"/>
      <c r="E262" s="12">
        <f t="shared" si="8"/>
        <v>0</v>
      </c>
      <c r="F262" s="16">
        <f t="shared" si="9"/>
        <v>4.2272685000000038E+17</v>
      </c>
    </row>
    <row r="263" spans="1:6">
      <c r="A263" s="10">
        <v>54545.45</v>
      </c>
      <c r="B263" s="10">
        <v>81700000000000</v>
      </c>
      <c r="C263" s="10">
        <v>54545.45</v>
      </c>
      <c r="D263" s="15"/>
      <c r="E263" s="12">
        <f t="shared" si="8"/>
        <v>0</v>
      </c>
      <c r="F263" s="16">
        <f t="shared" si="9"/>
        <v>3.4802995499999949E+17</v>
      </c>
    </row>
    <row r="264" spans="1:6">
      <c r="A264" s="10">
        <v>57575.76</v>
      </c>
      <c r="B264" s="10">
        <v>45000000000000</v>
      </c>
      <c r="C264" s="10">
        <v>57575.76</v>
      </c>
      <c r="D264" s="15"/>
      <c r="E264" s="12">
        <f t="shared" si="8"/>
        <v>0</v>
      </c>
      <c r="F264" s="16">
        <f t="shared" si="9"/>
        <v>1.9197013850000032E+17</v>
      </c>
    </row>
    <row r="265" spans="1:6">
      <c r="A265" s="10">
        <v>60606.06</v>
      </c>
      <c r="B265" s="10">
        <v>54800000000000</v>
      </c>
      <c r="C265" s="10">
        <v>60606.06</v>
      </c>
      <c r="D265" s="15"/>
      <c r="E265" s="12">
        <f t="shared" si="8"/>
        <v>0</v>
      </c>
      <c r="F265" s="16">
        <f t="shared" si="9"/>
        <v>1.5121196999999978E+17</v>
      </c>
    </row>
    <row r="266" spans="1:6">
      <c r="A266" s="10">
        <v>63636.36</v>
      </c>
      <c r="B266" s="10">
        <v>78800000000000</v>
      </c>
      <c r="C266" s="10">
        <v>63636.36</v>
      </c>
      <c r="D266" s="15"/>
      <c r="E266" s="12">
        <f t="shared" si="8"/>
        <v>0</v>
      </c>
      <c r="F266" s="16">
        <f t="shared" si="9"/>
        <v>2.0242404000000019E+17</v>
      </c>
    </row>
    <row r="267" spans="1:6">
      <c r="A267" s="10">
        <v>66666.67</v>
      </c>
      <c r="B267" s="10">
        <v>90000000000000</v>
      </c>
      <c r="C267" s="10">
        <v>66666.67</v>
      </c>
      <c r="D267" s="15"/>
      <c r="E267" s="12">
        <f t="shared" si="8"/>
        <v>0</v>
      </c>
      <c r="F267" s="16">
        <f t="shared" si="9"/>
        <v>2.5575816399999981E+17</v>
      </c>
    </row>
    <row r="268" spans="1:6">
      <c r="A268" s="10">
        <v>69696.97</v>
      </c>
      <c r="B268" s="10">
        <v>106000000000000</v>
      </c>
      <c r="C268" s="10">
        <v>69696.97</v>
      </c>
      <c r="D268" s="15"/>
      <c r="E268" s="12">
        <f t="shared" si="8"/>
        <v>0</v>
      </c>
      <c r="F268" s="16">
        <f t="shared" si="9"/>
        <v>2.9696940000000026E+17</v>
      </c>
    </row>
    <row r="269" spans="1:6">
      <c r="A269" s="10">
        <v>72727.27</v>
      </c>
      <c r="B269" s="10">
        <v>96200000000000</v>
      </c>
      <c r="C269" s="10">
        <v>72727.27</v>
      </c>
      <c r="D269" s="15"/>
      <c r="E269" s="12">
        <f t="shared" si="8"/>
        <v>0</v>
      </c>
      <c r="F269" s="16">
        <f t="shared" si="9"/>
        <v>3.0636333000000032E+17</v>
      </c>
    </row>
    <row r="270" spans="1:6">
      <c r="A270" s="10">
        <v>75757.58</v>
      </c>
      <c r="B270" s="10">
        <v>105000000000000</v>
      </c>
      <c r="C270" s="10">
        <v>75757.58</v>
      </c>
      <c r="D270" s="15"/>
      <c r="E270" s="12">
        <f t="shared" si="8"/>
        <v>0</v>
      </c>
      <c r="F270" s="16">
        <f t="shared" si="9"/>
        <v>3.0484918599999974E+17</v>
      </c>
    </row>
    <row r="271" spans="1:6">
      <c r="A271" s="10">
        <v>78787.88</v>
      </c>
      <c r="B271" s="10">
        <v>121000000000000</v>
      </c>
      <c r="C271" s="10">
        <v>78787.88</v>
      </c>
      <c r="D271" s="15"/>
      <c r="E271" s="12">
        <f t="shared" si="8"/>
        <v>0</v>
      </c>
      <c r="F271" s="16">
        <f t="shared" si="9"/>
        <v>3.4242390000000032E+17</v>
      </c>
    </row>
    <row r="272" spans="1:6">
      <c r="A272" s="10">
        <v>81818.179999999993</v>
      </c>
      <c r="B272" s="10">
        <v>139000000000000</v>
      </c>
      <c r="C272" s="10">
        <v>81818.179999999993</v>
      </c>
      <c r="D272" s="15"/>
      <c r="E272" s="12">
        <f t="shared" si="8"/>
        <v>0</v>
      </c>
      <c r="F272" s="16">
        <f t="shared" si="9"/>
        <v>3.9393899999999846E+17</v>
      </c>
    </row>
    <row r="273" spans="1:6">
      <c r="A273" s="10">
        <v>84848.48</v>
      </c>
      <c r="B273" s="10">
        <v>172000000000000</v>
      </c>
      <c r="C273" s="10">
        <v>84848.48</v>
      </c>
      <c r="D273" s="15"/>
      <c r="E273" s="12">
        <f t="shared" si="8"/>
        <v>0</v>
      </c>
      <c r="F273" s="16">
        <f t="shared" si="9"/>
        <v>4.7121165000000045E+17</v>
      </c>
    </row>
    <row r="274" spans="1:6">
      <c r="A274" s="10">
        <v>87878.79</v>
      </c>
      <c r="B274" s="10">
        <v>168000000000000</v>
      </c>
      <c r="C274" s="10">
        <v>87878.79</v>
      </c>
      <c r="D274" s="15"/>
      <c r="E274" s="12">
        <f t="shared" si="8"/>
        <v>0</v>
      </c>
      <c r="F274" s="16">
        <f t="shared" si="9"/>
        <v>5.1515269999999962E+17</v>
      </c>
    </row>
    <row r="275" spans="1:6">
      <c r="A275" s="10">
        <v>90909.09</v>
      </c>
      <c r="B275" s="10">
        <v>94500000000000</v>
      </c>
      <c r="C275" s="10">
        <v>90909.09</v>
      </c>
      <c r="D275" s="15"/>
      <c r="E275" s="12">
        <f t="shared" si="8"/>
        <v>0</v>
      </c>
      <c r="F275" s="16">
        <f t="shared" si="9"/>
        <v>3.9772687500000038E+17</v>
      </c>
    </row>
    <row r="276" spans="1:6">
      <c r="A276" s="10">
        <v>93939.39</v>
      </c>
      <c r="B276" s="10">
        <v>56800000000000</v>
      </c>
      <c r="C276" s="10">
        <v>93939.39</v>
      </c>
      <c r="D276" s="15"/>
      <c r="E276" s="12">
        <f t="shared" si="8"/>
        <v>0</v>
      </c>
      <c r="F276" s="16">
        <f t="shared" si="9"/>
        <v>2.2924219500000022E+17</v>
      </c>
    </row>
    <row r="277" spans="1:6">
      <c r="A277" s="10">
        <v>96969.7</v>
      </c>
      <c r="B277" s="10">
        <v>90000000000000</v>
      </c>
      <c r="C277" s="10">
        <v>96969.7</v>
      </c>
      <c r="D277" s="15"/>
      <c r="E277" s="12">
        <f t="shared" si="8"/>
        <v>0</v>
      </c>
      <c r="F277" s="16">
        <f t="shared" si="9"/>
        <v>2.2242475399999984E+17</v>
      </c>
    </row>
    <row r="278" spans="1:6">
      <c r="A278" s="10">
        <v>100000</v>
      </c>
      <c r="B278" s="10">
        <v>127000000000000</v>
      </c>
      <c r="C278" s="10">
        <v>100000</v>
      </c>
      <c r="D278" s="15"/>
      <c r="E278" s="12">
        <f t="shared" si="8"/>
        <v>0</v>
      </c>
      <c r="F278" s="16">
        <f t="shared" si="9"/>
        <v>3.2878755000000032E+17</v>
      </c>
    </row>
    <row r="279" spans="1:6">
      <c r="A279" s="10">
        <v>121212.1</v>
      </c>
      <c r="B279" s="10">
        <v>157000000000000</v>
      </c>
      <c r="C279" s="10">
        <v>121212.1</v>
      </c>
      <c r="D279" s="15"/>
      <c r="E279" s="12">
        <f t="shared" si="8"/>
        <v>0</v>
      </c>
      <c r="F279" s="16">
        <f t="shared" si="9"/>
        <v>3.012118200000001E+18</v>
      </c>
    </row>
    <row r="280" spans="1:6">
      <c r="A280" s="10">
        <v>151515.20000000001</v>
      </c>
      <c r="B280" s="10">
        <v>133000000000000</v>
      </c>
      <c r="C280" s="10">
        <v>151515.20000000001</v>
      </c>
      <c r="D280" s="15"/>
      <c r="E280" s="12">
        <f t="shared" si="8"/>
        <v>0</v>
      </c>
      <c r="F280" s="16">
        <f t="shared" si="9"/>
        <v>4.393949500000001E+18</v>
      </c>
    </row>
    <row r="281" spans="1:6">
      <c r="A281" s="10">
        <v>181818.2</v>
      </c>
      <c r="B281" s="10">
        <v>244000000000000</v>
      </c>
      <c r="C281" s="10">
        <v>181818.2</v>
      </c>
      <c r="D281" s="15"/>
      <c r="E281" s="12">
        <f t="shared" si="8"/>
        <v>0</v>
      </c>
      <c r="F281" s="16">
        <f t="shared" si="9"/>
        <v>5.7121155E+18</v>
      </c>
    </row>
    <row r="282" spans="1:6">
      <c r="A282" s="10">
        <v>212121.2</v>
      </c>
      <c r="B282" s="10">
        <v>136000000000000</v>
      </c>
      <c r="C282" s="10">
        <v>212121.2</v>
      </c>
      <c r="D282" s="15"/>
      <c r="E282" s="12">
        <f t="shared" si="8"/>
        <v>0</v>
      </c>
      <c r="F282" s="16">
        <f t="shared" si="9"/>
        <v>5.75757E+18</v>
      </c>
    </row>
    <row r="283" spans="1:6">
      <c r="A283" s="10">
        <v>242424.2</v>
      </c>
      <c r="B283" s="10">
        <v>99400000000000</v>
      </c>
      <c r="C283" s="10">
        <v>242424.2</v>
      </c>
      <c r="D283" s="15"/>
      <c r="E283" s="12">
        <f t="shared" si="8"/>
        <v>0</v>
      </c>
      <c r="F283" s="16">
        <f t="shared" si="9"/>
        <v>3.5666631E+18</v>
      </c>
    </row>
    <row r="284" spans="1:6">
      <c r="A284" s="10">
        <v>272727.3</v>
      </c>
      <c r="B284" s="10">
        <v>115000000000000</v>
      </c>
      <c r="C284" s="10">
        <v>272727.3</v>
      </c>
      <c r="D284" s="15"/>
      <c r="E284" s="12">
        <f t="shared" si="8"/>
        <v>0</v>
      </c>
      <c r="F284" s="16">
        <f t="shared" si="9"/>
        <v>3.2484923199999974E+18</v>
      </c>
    </row>
    <row r="285" spans="1:6">
      <c r="A285" s="10">
        <v>303030.3</v>
      </c>
      <c r="B285" s="10">
        <v>168000000000000</v>
      </c>
      <c r="C285" s="10">
        <v>303030.3</v>
      </c>
      <c r="D285" s="15"/>
      <c r="E285" s="12">
        <f t="shared" si="8"/>
        <v>0</v>
      </c>
      <c r="F285" s="16">
        <f t="shared" si="9"/>
        <v>4.2878745E+18</v>
      </c>
    </row>
    <row r="286" spans="1:6">
      <c r="A286" s="10">
        <v>333333.3</v>
      </c>
      <c r="B286" s="10">
        <v>188000000000000</v>
      </c>
      <c r="C286" s="10">
        <v>333333.3</v>
      </c>
      <c r="D286" s="15"/>
      <c r="E286" s="12">
        <f t="shared" si="8"/>
        <v>0</v>
      </c>
      <c r="F286" s="16">
        <f t="shared" si="9"/>
        <v>5.393934E+18</v>
      </c>
    </row>
    <row r="287" spans="1:6">
      <c r="A287" s="10">
        <v>363636.4</v>
      </c>
      <c r="B287" s="10">
        <v>136000000000000</v>
      </c>
      <c r="C287" s="10">
        <v>363636.4</v>
      </c>
      <c r="D287" s="15"/>
      <c r="E287" s="12">
        <f t="shared" si="8"/>
        <v>0</v>
      </c>
      <c r="F287" s="16">
        <f t="shared" si="9"/>
        <v>4.9091022000000061E+18</v>
      </c>
    </row>
    <row r="288" spans="1:6">
      <c r="A288" s="10">
        <v>393939.4</v>
      </c>
      <c r="B288" s="10">
        <v>162000000000000</v>
      </c>
      <c r="C288" s="10">
        <v>393939.4</v>
      </c>
      <c r="D288" s="15"/>
      <c r="E288" s="12">
        <f t="shared" si="8"/>
        <v>0</v>
      </c>
      <c r="F288" s="16">
        <f t="shared" si="9"/>
        <v>4.515147E+18</v>
      </c>
    </row>
    <row r="289" spans="1:6">
      <c r="A289" s="10">
        <v>424242.4</v>
      </c>
      <c r="B289" s="10">
        <v>204000000000000</v>
      </c>
      <c r="C289" s="10">
        <v>424242.4</v>
      </c>
      <c r="D289" s="15"/>
      <c r="E289" s="12">
        <f t="shared" si="8"/>
        <v>0</v>
      </c>
      <c r="F289" s="16">
        <f t="shared" si="9"/>
        <v>5.545449E+18</v>
      </c>
    </row>
    <row r="290" spans="1:6">
      <c r="A290" s="10">
        <v>454545.5</v>
      </c>
      <c r="B290" s="10">
        <v>254000000000000</v>
      </c>
      <c r="C290" s="10">
        <v>454545.5</v>
      </c>
      <c r="D290" s="15"/>
      <c r="E290" s="12">
        <f t="shared" si="8"/>
        <v>0</v>
      </c>
      <c r="F290" s="16">
        <f t="shared" si="9"/>
        <v>6.9394098999999949E+18</v>
      </c>
    </row>
    <row r="291" spans="1:6">
      <c r="A291" s="10">
        <v>484848.5</v>
      </c>
      <c r="B291" s="10">
        <v>208000000000000</v>
      </c>
      <c r="C291" s="10">
        <v>484848.5</v>
      </c>
      <c r="D291" s="15"/>
      <c r="E291" s="12">
        <f t="shared" si="8"/>
        <v>0</v>
      </c>
      <c r="F291" s="16">
        <f t="shared" si="9"/>
        <v>6.999993E+18</v>
      </c>
    </row>
    <row r="292" spans="1:6">
      <c r="A292" s="10">
        <v>515151.5</v>
      </c>
      <c r="B292" s="10">
        <v>198000000000000</v>
      </c>
      <c r="C292" s="10">
        <v>515151.5</v>
      </c>
      <c r="D292" s="15"/>
      <c r="E292" s="12">
        <f t="shared" si="8"/>
        <v>0</v>
      </c>
      <c r="F292" s="16">
        <f t="shared" si="9"/>
        <v>6.151509E+18</v>
      </c>
    </row>
    <row r="293" spans="1:6">
      <c r="A293" s="10">
        <v>545454.5</v>
      </c>
      <c r="B293" s="10">
        <v>239000000000000</v>
      </c>
      <c r="C293" s="10">
        <v>545454.5</v>
      </c>
      <c r="D293" s="15"/>
      <c r="E293" s="12">
        <f t="shared" si="8"/>
        <v>0</v>
      </c>
      <c r="F293" s="16">
        <f t="shared" si="9"/>
        <v>6.6212055E+18</v>
      </c>
    </row>
    <row r="294" spans="1:6">
      <c r="A294" s="10">
        <v>575757.6</v>
      </c>
      <c r="B294" s="10">
        <v>254000000000000</v>
      </c>
      <c r="C294" s="10">
        <v>575757.6</v>
      </c>
      <c r="D294" s="15"/>
      <c r="E294" s="12">
        <f t="shared" si="8"/>
        <v>0</v>
      </c>
      <c r="F294" s="16">
        <f t="shared" si="9"/>
        <v>7.4697141499999939E+18</v>
      </c>
    </row>
    <row r="295" spans="1:6">
      <c r="A295" s="10">
        <v>606060.6</v>
      </c>
      <c r="B295" s="10">
        <v>257000000000000</v>
      </c>
      <c r="C295" s="10">
        <v>606060.6</v>
      </c>
      <c r="D295" s="15"/>
      <c r="E295" s="12">
        <f t="shared" si="8"/>
        <v>0</v>
      </c>
      <c r="F295" s="16">
        <f t="shared" si="9"/>
        <v>7.7424165E+18</v>
      </c>
    </row>
    <row r="296" spans="1:6">
      <c r="A296" s="10">
        <v>636363.6</v>
      </c>
      <c r="B296" s="10">
        <v>221000000000000</v>
      </c>
      <c r="C296" s="10">
        <v>636363.6</v>
      </c>
      <c r="D296" s="15"/>
      <c r="E296" s="12">
        <f t="shared" si="8"/>
        <v>0</v>
      </c>
      <c r="F296" s="16">
        <f t="shared" si="9"/>
        <v>7.242417E+18</v>
      </c>
    </row>
    <row r="297" spans="1:6">
      <c r="A297" s="10">
        <v>666666.69999999995</v>
      </c>
      <c r="B297" s="10">
        <v>212000000000000</v>
      </c>
      <c r="C297" s="10">
        <v>666666.69999999995</v>
      </c>
      <c r="D297" s="15"/>
      <c r="E297" s="12">
        <f t="shared" si="8"/>
        <v>0</v>
      </c>
      <c r="F297" s="16">
        <f t="shared" si="9"/>
        <v>6.5606211499999949E+18</v>
      </c>
    </row>
    <row r="298" spans="1:6">
      <c r="A298" s="10">
        <v>696969.7</v>
      </c>
      <c r="B298" s="10">
        <v>271000000000000</v>
      </c>
      <c r="C298" s="10">
        <v>696969.7</v>
      </c>
      <c r="D298" s="15"/>
      <c r="E298" s="12">
        <f t="shared" si="8"/>
        <v>0</v>
      </c>
      <c r="F298" s="16">
        <f t="shared" si="9"/>
        <v>7.3181745E+18</v>
      </c>
    </row>
    <row r="299" spans="1:6">
      <c r="A299" s="10">
        <v>727272.7</v>
      </c>
      <c r="B299" s="10">
        <v>283000000000000</v>
      </c>
      <c r="C299" s="10">
        <v>727272.7</v>
      </c>
      <c r="D299" s="15"/>
      <c r="E299" s="12">
        <f t="shared" si="8"/>
        <v>0</v>
      </c>
      <c r="F299" s="16">
        <f t="shared" si="9"/>
        <v>8.393931E+18</v>
      </c>
    </row>
    <row r="300" spans="1:6">
      <c r="A300" s="10">
        <v>757575.8</v>
      </c>
      <c r="B300" s="10">
        <v>293000000000000</v>
      </c>
      <c r="C300" s="10">
        <v>757575.8</v>
      </c>
      <c r="D300" s="15"/>
      <c r="E300" s="12">
        <f t="shared" si="8"/>
        <v>0</v>
      </c>
      <c r="F300" s="16">
        <f t="shared" si="9"/>
        <v>8.7272928000000266E+18</v>
      </c>
    </row>
    <row r="301" spans="1:6">
      <c r="A301" s="10">
        <v>787878.8</v>
      </c>
      <c r="B301" s="10">
        <v>329000000000000</v>
      </c>
      <c r="C301" s="10">
        <v>787878.8</v>
      </c>
      <c r="D301" s="15"/>
      <c r="E301" s="12">
        <f t="shared" si="8"/>
        <v>0</v>
      </c>
      <c r="F301" s="16">
        <f t="shared" si="9"/>
        <v>9.424233E+18</v>
      </c>
    </row>
    <row r="302" spans="1:6">
      <c r="A302" s="10">
        <v>818181.8</v>
      </c>
      <c r="B302" s="10">
        <v>315000000000000</v>
      </c>
      <c r="C302" s="10">
        <v>818181.8</v>
      </c>
      <c r="D302" s="15"/>
      <c r="E302" s="12">
        <f t="shared" si="8"/>
        <v>0</v>
      </c>
      <c r="F302" s="16">
        <f t="shared" si="9"/>
        <v>9.757566E+18</v>
      </c>
    </row>
    <row r="303" spans="1:6">
      <c r="A303" s="10">
        <v>848484.8</v>
      </c>
      <c r="B303" s="10">
        <v>387000000000000</v>
      </c>
      <c r="C303" s="10">
        <v>848484.8</v>
      </c>
      <c r="D303" s="15"/>
      <c r="E303" s="12">
        <f t="shared" si="8"/>
        <v>0</v>
      </c>
      <c r="F303" s="16">
        <f t="shared" si="9"/>
        <v>1.0636353E+19</v>
      </c>
    </row>
    <row r="304" spans="1:6">
      <c r="A304" s="10">
        <v>878787.9</v>
      </c>
      <c r="B304" s="10">
        <v>356000000000000</v>
      </c>
      <c r="C304" s="10">
        <v>878787.9</v>
      </c>
      <c r="D304" s="15"/>
      <c r="E304" s="12">
        <f t="shared" si="8"/>
        <v>0</v>
      </c>
      <c r="F304" s="16">
        <f t="shared" si="9"/>
        <v>1.1257601649999991E+19</v>
      </c>
    </row>
    <row r="305" spans="1:6">
      <c r="A305" s="10">
        <v>909090.9</v>
      </c>
      <c r="B305" s="10">
        <v>324000000000000</v>
      </c>
      <c r="C305" s="10">
        <v>909090.9</v>
      </c>
      <c r="D305" s="15"/>
      <c r="E305" s="12">
        <f t="shared" si="8"/>
        <v>0</v>
      </c>
      <c r="F305" s="16">
        <f t="shared" si="9"/>
        <v>1.030302E+19</v>
      </c>
    </row>
    <row r="306" spans="1:6">
      <c r="A306" s="10">
        <v>939393.9</v>
      </c>
      <c r="B306" s="10">
        <v>325000000000000</v>
      </c>
      <c r="C306" s="10">
        <v>939393.9</v>
      </c>
      <c r="D306" s="15"/>
      <c r="E306" s="12">
        <f t="shared" si="8"/>
        <v>0</v>
      </c>
      <c r="F306" s="16">
        <f t="shared" si="9"/>
        <v>9.8333235E+18</v>
      </c>
    </row>
    <row r="307" spans="1:6">
      <c r="A307" s="10">
        <v>969697</v>
      </c>
      <c r="B307" s="10">
        <v>331000000000000</v>
      </c>
      <c r="C307" s="10">
        <v>969697</v>
      </c>
      <c r="D307" s="15"/>
      <c r="E307" s="12">
        <f t="shared" si="8"/>
        <v>0</v>
      </c>
      <c r="F307" s="16">
        <f t="shared" si="9"/>
        <v>9.9394167999999918E+18</v>
      </c>
    </row>
    <row r="308" spans="1:6">
      <c r="A308" s="10">
        <v>1000000</v>
      </c>
      <c r="B308" s="10">
        <v>349000000000000</v>
      </c>
      <c r="C308" s="10">
        <v>1000000</v>
      </c>
      <c r="D308" s="15"/>
      <c r="E308" s="12">
        <f t="shared" si="8"/>
        <v>0</v>
      </c>
      <c r="F308" s="16">
        <f t="shared" si="9"/>
        <v>1.030302E+19</v>
      </c>
    </row>
    <row r="309" spans="1:6">
      <c r="A309" s="10">
        <v>1212121</v>
      </c>
      <c r="B309" s="10">
        <v>352000000000000</v>
      </c>
      <c r="C309" s="10">
        <v>1212121</v>
      </c>
      <c r="D309" s="15"/>
      <c r="E309" s="12">
        <f t="shared" si="8"/>
        <v>0</v>
      </c>
      <c r="F309" s="16">
        <f t="shared" si="9"/>
        <v>7.4348410500000006E+19</v>
      </c>
    </row>
    <row r="310" spans="1:6">
      <c r="A310" s="10">
        <v>1515152</v>
      </c>
      <c r="B310" s="10">
        <v>340000000000000</v>
      </c>
      <c r="C310" s="10">
        <v>1515152</v>
      </c>
      <c r="D310" s="15"/>
      <c r="E310" s="12">
        <f t="shared" si="8"/>
        <v>0</v>
      </c>
      <c r="F310" s="16">
        <f t="shared" si="9"/>
        <v>1.0484872600000001E+20</v>
      </c>
    </row>
    <row r="311" spans="1:6">
      <c r="A311" s="10">
        <v>1818182</v>
      </c>
      <c r="B311" s="10">
        <v>362000000000000</v>
      </c>
      <c r="C311" s="10">
        <v>1818182</v>
      </c>
      <c r="D311" s="15"/>
      <c r="E311" s="12">
        <f t="shared" si="8"/>
        <v>0</v>
      </c>
      <c r="F311" s="16">
        <f t="shared" si="9"/>
        <v>1.0636352999999999E+20</v>
      </c>
    </row>
    <row r="312" spans="1:6">
      <c r="A312" s="10">
        <v>2121212</v>
      </c>
      <c r="B312" s="10">
        <v>373000000000000</v>
      </c>
      <c r="C312" s="10">
        <v>2121212</v>
      </c>
      <c r="D312" s="15"/>
      <c r="E312" s="12">
        <f t="shared" si="8"/>
        <v>0</v>
      </c>
      <c r="F312" s="16">
        <f t="shared" si="9"/>
        <v>1.11363525E+20</v>
      </c>
    </row>
    <row r="313" spans="1:6">
      <c r="A313" s="10">
        <v>2424242</v>
      </c>
      <c r="B313" s="10">
        <v>362000000000000</v>
      </c>
      <c r="C313" s="10">
        <v>2424242</v>
      </c>
      <c r="D313" s="15"/>
      <c r="E313" s="12">
        <f t="shared" si="8"/>
        <v>0</v>
      </c>
      <c r="F313" s="16">
        <f t="shared" si="9"/>
        <v>1.11363525E+20</v>
      </c>
    </row>
    <row r="314" spans="1:6">
      <c r="A314" s="10">
        <v>2727273</v>
      </c>
      <c r="B314" s="10">
        <v>365000000000000</v>
      </c>
      <c r="C314" s="10">
        <v>2727273</v>
      </c>
      <c r="D314" s="15"/>
      <c r="E314" s="12">
        <f t="shared" si="8"/>
        <v>0</v>
      </c>
      <c r="F314" s="16">
        <f t="shared" si="9"/>
        <v>1.101517685E+20</v>
      </c>
    </row>
    <row r="315" spans="1:6">
      <c r="A315" s="10">
        <v>3030303</v>
      </c>
      <c r="B315" s="10">
        <v>361000000000000</v>
      </c>
      <c r="C315" s="10">
        <v>3030303</v>
      </c>
      <c r="D315" s="15"/>
      <c r="E315" s="12">
        <f t="shared" si="8"/>
        <v>0</v>
      </c>
      <c r="F315" s="16">
        <f t="shared" si="9"/>
        <v>1.0999988999999999E+20</v>
      </c>
    </row>
    <row r="316" spans="1:6">
      <c r="A316" s="10">
        <v>3333333</v>
      </c>
      <c r="B316" s="10">
        <v>341000000000000</v>
      </c>
      <c r="C316" s="10">
        <v>3333333</v>
      </c>
      <c r="D316" s="15"/>
      <c r="E316" s="12">
        <f t="shared" si="8"/>
        <v>0</v>
      </c>
      <c r="F316" s="16">
        <f t="shared" si="9"/>
        <v>1.0636352999999999E+20</v>
      </c>
    </row>
    <row r="317" spans="1:6">
      <c r="A317" s="10">
        <v>3636364</v>
      </c>
      <c r="B317" s="10">
        <v>325000000000000</v>
      </c>
      <c r="C317" s="10">
        <v>3636364</v>
      </c>
      <c r="D317" s="15"/>
      <c r="E317" s="12">
        <f t="shared" si="8"/>
        <v>0</v>
      </c>
      <c r="F317" s="16">
        <f t="shared" si="9"/>
        <v>1.00909323E+20</v>
      </c>
    </row>
    <row r="318" spans="1:6">
      <c r="A318" s="10">
        <v>3939394</v>
      </c>
      <c r="B318" s="10">
        <v>325000000000000</v>
      </c>
      <c r="C318" s="10">
        <v>3939394</v>
      </c>
      <c r="D318" s="15"/>
      <c r="E318" s="12">
        <f t="shared" si="8"/>
        <v>0</v>
      </c>
      <c r="F318" s="16">
        <f t="shared" si="9"/>
        <v>9.8484750000000008E+19</v>
      </c>
    </row>
    <row r="319" spans="1:6">
      <c r="A319" s="10">
        <v>4242424</v>
      </c>
      <c r="B319" s="10">
        <v>356000000000000</v>
      </c>
      <c r="C319" s="10">
        <v>4242424</v>
      </c>
      <c r="D319" s="15"/>
      <c r="E319" s="12">
        <f t="shared" si="8"/>
        <v>0</v>
      </c>
      <c r="F319" s="16">
        <f t="shared" si="9"/>
        <v>1.03181715E+20</v>
      </c>
    </row>
    <row r="320" spans="1:6">
      <c r="A320" s="10">
        <v>4545455</v>
      </c>
      <c r="B320" s="10">
        <v>296000000000000</v>
      </c>
      <c r="C320" s="10">
        <v>4545455</v>
      </c>
      <c r="D320" s="15"/>
      <c r="E320" s="12">
        <f t="shared" si="8"/>
        <v>0</v>
      </c>
      <c r="F320" s="16">
        <f t="shared" si="9"/>
        <v>9.8788105999999992E+19</v>
      </c>
    </row>
    <row r="321" spans="1:6">
      <c r="A321" s="10">
        <v>4848485</v>
      </c>
      <c r="B321" s="10">
        <v>273000000000000</v>
      </c>
      <c r="C321" s="10">
        <v>4848485</v>
      </c>
      <c r="D321" s="15"/>
      <c r="E321" s="12">
        <f t="shared" ref="E321:E367" si="10">((D321+D320)/2)*((B320+B321)/2)*(A321-A320)</f>
        <v>0</v>
      </c>
      <c r="F321" s="16">
        <f t="shared" ref="F321:F367" si="11">((B320+B321)/2)*(A321-A320)</f>
        <v>8.6212035000000004E+19</v>
      </c>
    </row>
    <row r="322" spans="1:6">
      <c r="A322" s="10">
        <v>5151515</v>
      </c>
      <c r="B322" s="10">
        <v>254000000000000</v>
      </c>
      <c r="C322" s="10">
        <v>5151515</v>
      </c>
      <c r="D322" s="15"/>
      <c r="E322" s="12">
        <f t="shared" si="10"/>
        <v>0</v>
      </c>
      <c r="F322" s="16">
        <f t="shared" si="11"/>
        <v>7.9848404999999996E+19</v>
      </c>
    </row>
    <row r="323" spans="1:6">
      <c r="A323" s="10">
        <v>5454545</v>
      </c>
      <c r="B323" s="10">
        <v>220000000000000</v>
      </c>
      <c r="C323" s="10">
        <v>5454545</v>
      </c>
      <c r="D323" s="15"/>
      <c r="E323" s="12">
        <f t="shared" si="10"/>
        <v>0</v>
      </c>
      <c r="F323" s="16">
        <f t="shared" si="11"/>
        <v>7.181811E+19</v>
      </c>
    </row>
    <row r="324" spans="1:6">
      <c r="A324" s="10">
        <v>5757576</v>
      </c>
      <c r="B324" s="10">
        <v>187000000000000</v>
      </c>
      <c r="C324" s="10">
        <v>5757576</v>
      </c>
      <c r="D324" s="15"/>
      <c r="E324" s="12">
        <f t="shared" si="10"/>
        <v>0</v>
      </c>
      <c r="F324" s="16">
        <f t="shared" si="11"/>
        <v>6.1666808499999998E+19</v>
      </c>
    </row>
    <row r="325" spans="1:6">
      <c r="A325" s="10">
        <v>6060606</v>
      </c>
      <c r="B325" s="10">
        <v>166000000000000</v>
      </c>
      <c r="C325" s="10">
        <v>6060606</v>
      </c>
      <c r="D325" s="15"/>
      <c r="E325" s="12">
        <f t="shared" si="10"/>
        <v>0</v>
      </c>
      <c r="F325" s="16">
        <f t="shared" si="11"/>
        <v>5.3484795000000004E+19</v>
      </c>
    </row>
    <row r="326" spans="1:6">
      <c r="A326" s="10">
        <v>6363636</v>
      </c>
      <c r="B326" s="10">
        <v>158000000000000</v>
      </c>
      <c r="C326" s="10">
        <v>6363636</v>
      </c>
      <c r="D326" s="15"/>
      <c r="E326" s="12">
        <f t="shared" si="10"/>
        <v>0</v>
      </c>
      <c r="F326" s="16">
        <f t="shared" si="11"/>
        <v>4.909086E+19</v>
      </c>
    </row>
    <row r="327" spans="1:6">
      <c r="A327" s="10">
        <v>6666667</v>
      </c>
      <c r="B327" s="10">
        <v>127000000000000</v>
      </c>
      <c r="C327" s="10">
        <v>6666667</v>
      </c>
      <c r="D327" s="15"/>
      <c r="E327" s="12">
        <f t="shared" si="10"/>
        <v>0</v>
      </c>
      <c r="F327" s="16">
        <f t="shared" si="11"/>
        <v>4.3181917500000002E+19</v>
      </c>
    </row>
    <row r="328" spans="1:6">
      <c r="A328" s="10">
        <v>6969697</v>
      </c>
      <c r="B328" s="10">
        <v>115000000000000</v>
      </c>
      <c r="C328" s="10">
        <v>6969697</v>
      </c>
      <c r="D328" s="15"/>
      <c r="E328" s="12">
        <f t="shared" si="10"/>
        <v>0</v>
      </c>
      <c r="F328" s="16">
        <f t="shared" si="11"/>
        <v>3.666663E+19</v>
      </c>
    </row>
    <row r="329" spans="1:6">
      <c r="A329" s="10">
        <v>7272727</v>
      </c>
      <c r="B329" s="10">
        <v>90800000000000</v>
      </c>
      <c r="C329" s="10">
        <v>7272727</v>
      </c>
      <c r="D329" s="15"/>
      <c r="E329" s="12">
        <f t="shared" si="10"/>
        <v>0</v>
      </c>
      <c r="F329" s="16">
        <f t="shared" si="11"/>
        <v>3.1181787E+19</v>
      </c>
    </row>
    <row r="330" spans="1:6">
      <c r="A330" s="10">
        <v>7575758</v>
      </c>
      <c r="B330" s="10">
        <v>70100000000000</v>
      </c>
      <c r="C330" s="10">
        <v>7575758</v>
      </c>
      <c r="D330" s="15"/>
      <c r="E330" s="12">
        <f t="shared" si="10"/>
        <v>0</v>
      </c>
      <c r="F330" s="16">
        <f t="shared" si="11"/>
        <v>2.4378843950000001E+19</v>
      </c>
    </row>
    <row r="331" spans="1:6">
      <c r="A331" s="10">
        <v>7878788</v>
      </c>
      <c r="B331" s="10">
        <v>56700000000000</v>
      </c>
      <c r="C331" s="10">
        <v>7878788</v>
      </c>
      <c r="D331" s="15"/>
      <c r="E331" s="12">
        <f t="shared" si="10"/>
        <v>0</v>
      </c>
      <c r="F331" s="16">
        <f t="shared" si="11"/>
        <v>1.9212102E+19</v>
      </c>
    </row>
    <row r="332" spans="1:6">
      <c r="A332" s="10">
        <v>8181818</v>
      </c>
      <c r="B332" s="10">
        <v>41600000000000</v>
      </c>
      <c r="C332" s="10">
        <v>8181818</v>
      </c>
      <c r="D332" s="15"/>
      <c r="E332" s="12">
        <f t="shared" si="10"/>
        <v>0</v>
      </c>
      <c r="F332" s="16">
        <f t="shared" si="11"/>
        <v>1.48939245E+19</v>
      </c>
    </row>
    <row r="333" spans="1:6">
      <c r="A333" s="10">
        <v>8484848</v>
      </c>
      <c r="B333" s="10">
        <v>31200000000000</v>
      </c>
      <c r="C333" s="10">
        <v>8484848</v>
      </c>
      <c r="D333" s="15"/>
      <c r="E333" s="12">
        <f t="shared" si="10"/>
        <v>0</v>
      </c>
      <c r="F333" s="16">
        <f t="shared" si="11"/>
        <v>1.1030292E+19</v>
      </c>
    </row>
    <row r="334" spans="1:6">
      <c r="A334" s="10">
        <v>8787879</v>
      </c>
      <c r="B334" s="10">
        <v>23500000000000</v>
      </c>
      <c r="C334" s="10">
        <v>8787879</v>
      </c>
      <c r="D334" s="15"/>
      <c r="E334" s="12">
        <f t="shared" si="10"/>
        <v>0</v>
      </c>
      <c r="F334" s="16">
        <f t="shared" si="11"/>
        <v>8.28789785E+18</v>
      </c>
    </row>
    <row r="335" spans="1:6">
      <c r="A335" s="10">
        <v>9090909</v>
      </c>
      <c r="B335" s="10">
        <v>15800000000000</v>
      </c>
      <c r="C335" s="10">
        <v>9090909</v>
      </c>
      <c r="D335" s="15"/>
      <c r="E335" s="12">
        <f t="shared" si="10"/>
        <v>0</v>
      </c>
      <c r="F335" s="16">
        <f t="shared" si="11"/>
        <v>5.9545395E+18</v>
      </c>
    </row>
    <row r="336" spans="1:6">
      <c r="A336" s="10">
        <v>9393939</v>
      </c>
      <c r="B336" s="10">
        <v>10000000000000</v>
      </c>
      <c r="C336" s="10">
        <v>9393939</v>
      </c>
      <c r="D336" s="15"/>
      <c r="E336" s="12">
        <f t="shared" si="10"/>
        <v>0</v>
      </c>
      <c r="F336" s="16">
        <f t="shared" si="11"/>
        <v>3.909087E+18</v>
      </c>
    </row>
    <row r="337" spans="1:6">
      <c r="A337" s="10">
        <v>9696970</v>
      </c>
      <c r="B337" s="10">
        <v>7410000000000</v>
      </c>
      <c r="C337" s="10">
        <v>9696970</v>
      </c>
      <c r="D337" s="15"/>
      <c r="E337" s="12">
        <f t="shared" si="10"/>
        <v>0</v>
      </c>
      <c r="F337" s="16">
        <f t="shared" si="11"/>
        <v>2.637884855E+18</v>
      </c>
    </row>
    <row r="338" spans="1:6">
      <c r="A338" s="10">
        <v>10000000</v>
      </c>
      <c r="B338" s="10">
        <v>4080000000000</v>
      </c>
      <c r="C338" s="10">
        <v>10000000</v>
      </c>
      <c r="D338" s="15"/>
      <c r="E338" s="12">
        <f t="shared" si="10"/>
        <v>0</v>
      </c>
      <c r="F338" s="16">
        <f t="shared" si="11"/>
        <v>1.74090735E+18</v>
      </c>
    </row>
    <row r="339" spans="1:6">
      <c r="A339" s="10">
        <v>12121210</v>
      </c>
      <c r="B339" s="10">
        <v>2580000000000</v>
      </c>
      <c r="C339" s="10">
        <v>12121210</v>
      </c>
      <c r="D339" s="15"/>
      <c r="E339" s="12">
        <f t="shared" si="10"/>
        <v>0</v>
      </c>
      <c r="F339" s="16">
        <f t="shared" si="11"/>
        <v>7.0636293E+18</v>
      </c>
    </row>
    <row r="340" spans="1:6">
      <c r="A340" s="10">
        <v>15151520</v>
      </c>
      <c r="B340" s="10">
        <v>1300000000000</v>
      </c>
      <c r="C340" s="10">
        <v>15151520</v>
      </c>
      <c r="D340" s="15"/>
      <c r="E340" s="12">
        <f t="shared" si="10"/>
        <v>0</v>
      </c>
      <c r="F340" s="16">
        <f t="shared" si="11"/>
        <v>5.8788014E+18</v>
      </c>
    </row>
    <row r="341" spans="1:6">
      <c r="A341" s="10">
        <v>18181820</v>
      </c>
      <c r="B341" s="10">
        <v>592000000000</v>
      </c>
      <c r="C341" s="10">
        <v>18181820</v>
      </c>
      <c r="D341" s="15"/>
      <c r="E341" s="12">
        <f t="shared" si="10"/>
        <v>0</v>
      </c>
      <c r="F341" s="16">
        <f t="shared" si="11"/>
        <v>2.8666638E+18</v>
      </c>
    </row>
    <row r="342" spans="1:6">
      <c r="A342" s="10">
        <v>21212120</v>
      </c>
      <c r="B342" s="10">
        <v>290000000000</v>
      </c>
      <c r="C342" s="10">
        <v>21212120</v>
      </c>
      <c r="D342" s="15"/>
      <c r="E342" s="12">
        <f t="shared" si="10"/>
        <v>0</v>
      </c>
      <c r="F342" s="16">
        <f t="shared" si="11"/>
        <v>1.3363623E+18</v>
      </c>
    </row>
    <row r="343" spans="1:6">
      <c r="A343" s="10">
        <v>24242420</v>
      </c>
      <c r="B343" s="10">
        <v>28600000000</v>
      </c>
      <c r="C343" s="10">
        <v>24242420</v>
      </c>
      <c r="D343" s="15"/>
      <c r="E343" s="12">
        <f t="shared" si="10"/>
        <v>0</v>
      </c>
      <c r="F343" s="16">
        <f t="shared" si="11"/>
        <v>4.8272679E+17</v>
      </c>
    </row>
    <row r="344" spans="1:6">
      <c r="A344" s="10">
        <v>27272730</v>
      </c>
      <c r="B344" s="10">
        <v>31900000000</v>
      </c>
      <c r="C344" s="10">
        <v>27272730</v>
      </c>
      <c r="D344" s="15"/>
      <c r="E344" s="12">
        <f t="shared" si="10"/>
        <v>0</v>
      </c>
      <c r="F344" s="16">
        <f t="shared" si="11"/>
        <v>9.16668775E+16</v>
      </c>
    </row>
    <row r="345" spans="1:6">
      <c r="A345" s="10">
        <v>30303030</v>
      </c>
      <c r="B345" s="10">
        <v>21400000000</v>
      </c>
      <c r="C345" s="10">
        <v>30303030</v>
      </c>
      <c r="D345" s="15"/>
      <c r="E345" s="12">
        <f t="shared" si="10"/>
        <v>0</v>
      </c>
      <c r="F345" s="16">
        <f t="shared" si="11"/>
        <v>8.0757495E+16</v>
      </c>
    </row>
    <row r="346" spans="1:6">
      <c r="A346" s="10">
        <v>33333330</v>
      </c>
      <c r="B346" s="10">
        <v>0</v>
      </c>
      <c r="C346" s="10">
        <v>33333330</v>
      </c>
      <c r="D346" s="15"/>
      <c r="E346" s="12">
        <f t="shared" si="10"/>
        <v>0</v>
      </c>
      <c r="F346" s="16">
        <f t="shared" si="11"/>
        <v>3.242421E+16</v>
      </c>
    </row>
    <row r="347" spans="1:6">
      <c r="A347" s="10">
        <v>36363640</v>
      </c>
      <c r="B347" s="10">
        <v>0</v>
      </c>
      <c r="C347" s="10">
        <v>36363640</v>
      </c>
      <c r="D347" s="15"/>
      <c r="E347" s="12">
        <f t="shared" si="10"/>
        <v>0</v>
      </c>
      <c r="F347" s="16">
        <f t="shared" si="11"/>
        <v>0</v>
      </c>
    </row>
    <row r="348" spans="1:6">
      <c r="A348" s="10">
        <v>39393940</v>
      </c>
      <c r="B348" s="10">
        <v>0</v>
      </c>
      <c r="C348" s="10">
        <v>39393940</v>
      </c>
      <c r="D348" s="15"/>
      <c r="E348" s="12">
        <f t="shared" si="10"/>
        <v>0</v>
      </c>
      <c r="F348" s="16">
        <f t="shared" si="11"/>
        <v>0</v>
      </c>
    </row>
    <row r="349" spans="1:6">
      <c r="A349" s="10">
        <v>42424240</v>
      </c>
      <c r="B349" s="10">
        <v>0</v>
      </c>
      <c r="C349" s="10">
        <v>42424240</v>
      </c>
      <c r="D349" s="15"/>
      <c r="E349" s="12">
        <f t="shared" si="10"/>
        <v>0</v>
      </c>
      <c r="F349" s="16">
        <f t="shared" si="11"/>
        <v>0</v>
      </c>
    </row>
    <row r="350" spans="1:6">
      <c r="A350" s="10">
        <v>45454550</v>
      </c>
      <c r="B350" s="10">
        <v>0</v>
      </c>
      <c r="C350" s="10">
        <v>45454550</v>
      </c>
      <c r="D350" s="15"/>
      <c r="E350" s="12">
        <f t="shared" si="10"/>
        <v>0</v>
      </c>
      <c r="F350" s="16">
        <f t="shared" si="11"/>
        <v>0</v>
      </c>
    </row>
    <row r="351" spans="1:6">
      <c r="A351" s="10">
        <v>48484850</v>
      </c>
      <c r="B351" s="10">
        <v>0</v>
      </c>
      <c r="C351" s="10">
        <v>48484850</v>
      </c>
      <c r="D351" s="15"/>
      <c r="E351" s="12">
        <f t="shared" si="10"/>
        <v>0</v>
      </c>
      <c r="F351" s="16">
        <f t="shared" si="11"/>
        <v>0</v>
      </c>
    </row>
    <row r="352" spans="1:6">
      <c r="A352" s="10">
        <v>51515150</v>
      </c>
      <c r="B352" s="10">
        <v>0</v>
      </c>
      <c r="C352" s="10">
        <v>51515150</v>
      </c>
      <c r="D352" s="15"/>
      <c r="E352" s="12">
        <f t="shared" si="10"/>
        <v>0</v>
      </c>
      <c r="F352" s="16">
        <f t="shared" si="11"/>
        <v>0</v>
      </c>
    </row>
    <row r="353" spans="1:6">
      <c r="A353" s="10">
        <v>54545450</v>
      </c>
      <c r="B353" s="10">
        <v>0</v>
      </c>
      <c r="C353" s="10">
        <v>54545450</v>
      </c>
      <c r="D353" s="15"/>
      <c r="E353" s="12">
        <f t="shared" si="10"/>
        <v>0</v>
      </c>
      <c r="F353" s="16">
        <f t="shared" si="11"/>
        <v>0</v>
      </c>
    </row>
    <row r="354" spans="1:6">
      <c r="A354" s="10">
        <v>57575760</v>
      </c>
      <c r="B354" s="10">
        <v>0</v>
      </c>
      <c r="C354" s="10">
        <v>57575760</v>
      </c>
      <c r="D354" s="15"/>
      <c r="E354" s="12">
        <f t="shared" si="10"/>
        <v>0</v>
      </c>
      <c r="F354" s="16">
        <f t="shared" si="11"/>
        <v>0</v>
      </c>
    </row>
    <row r="355" spans="1:6">
      <c r="A355" s="10">
        <v>60606060</v>
      </c>
      <c r="B355" s="10">
        <v>0</v>
      </c>
      <c r="C355" s="10">
        <v>60606060</v>
      </c>
      <c r="D355" s="15"/>
      <c r="E355" s="12">
        <f t="shared" si="10"/>
        <v>0</v>
      </c>
      <c r="F355" s="16">
        <f t="shared" si="11"/>
        <v>0</v>
      </c>
    </row>
    <row r="356" spans="1:6">
      <c r="A356" s="10">
        <v>63636360</v>
      </c>
      <c r="B356" s="10">
        <v>0</v>
      </c>
      <c r="C356" s="10">
        <v>63636360</v>
      </c>
      <c r="D356" s="15"/>
      <c r="E356" s="12">
        <f t="shared" si="10"/>
        <v>0</v>
      </c>
      <c r="F356" s="16">
        <f t="shared" si="11"/>
        <v>0</v>
      </c>
    </row>
    <row r="357" spans="1:6">
      <c r="A357" s="10">
        <v>66666670</v>
      </c>
      <c r="B357" s="10">
        <v>0</v>
      </c>
      <c r="C357" s="10">
        <v>66666670</v>
      </c>
      <c r="D357" s="15"/>
      <c r="E357" s="12">
        <f t="shared" si="10"/>
        <v>0</v>
      </c>
      <c r="F357" s="16">
        <f t="shared" si="11"/>
        <v>0</v>
      </c>
    </row>
    <row r="358" spans="1:6">
      <c r="A358" s="10">
        <v>69696970</v>
      </c>
      <c r="B358" s="10">
        <v>0</v>
      </c>
      <c r="C358" s="10">
        <v>69696970</v>
      </c>
      <c r="D358" s="15"/>
      <c r="E358" s="12">
        <f t="shared" si="10"/>
        <v>0</v>
      </c>
      <c r="F358" s="16">
        <f t="shared" si="11"/>
        <v>0</v>
      </c>
    </row>
    <row r="359" spans="1:6">
      <c r="A359" s="10">
        <v>72727270</v>
      </c>
      <c r="B359" s="10">
        <v>0</v>
      </c>
      <c r="C359" s="10">
        <v>72727270</v>
      </c>
      <c r="D359" s="15"/>
      <c r="E359" s="12">
        <f t="shared" si="10"/>
        <v>0</v>
      </c>
      <c r="F359" s="16">
        <f t="shared" si="11"/>
        <v>0</v>
      </c>
    </row>
    <row r="360" spans="1:6">
      <c r="A360" s="10">
        <v>75757580</v>
      </c>
      <c r="B360" s="10">
        <v>0</v>
      </c>
      <c r="C360" s="10">
        <v>75757580</v>
      </c>
      <c r="D360" s="15"/>
      <c r="E360" s="12">
        <f t="shared" si="10"/>
        <v>0</v>
      </c>
      <c r="F360" s="16">
        <f t="shared" si="11"/>
        <v>0</v>
      </c>
    </row>
    <row r="361" spans="1:6">
      <c r="A361" s="10">
        <v>78787880</v>
      </c>
      <c r="B361" s="10">
        <v>0</v>
      </c>
      <c r="C361" s="10">
        <v>78787880</v>
      </c>
      <c r="D361" s="15"/>
      <c r="E361" s="12">
        <f t="shared" si="10"/>
        <v>0</v>
      </c>
      <c r="F361" s="16">
        <f t="shared" si="11"/>
        <v>0</v>
      </c>
    </row>
    <row r="362" spans="1:6">
      <c r="A362" s="10">
        <v>81818180</v>
      </c>
      <c r="B362" s="10">
        <v>0</v>
      </c>
      <c r="C362" s="10">
        <v>81818180</v>
      </c>
      <c r="D362" s="15"/>
      <c r="E362" s="12">
        <f t="shared" si="10"/>
        <v>0</v>
      </c>
      <c r="F362" s="16">
        <f t="shared" si="11"/>
        <v>0</v>
      </c>
    </row>
    <row r="363" spans="1:6">
      <c r="A363" s="10">
        <v>84848480</v>
      </c>
      <c r="B363" s="10">
        <v>0</v>
      </c>
      <c r="C363" s="10">
        <v>84848480</v>
      </c>
      <c r="D363" s="15"/>
      <c r="E363" s="12">
        <f t="shared" si="10"/>
        <v>0</v>
      </c>
      <c r="F363" s="16">
        <f t="shared" si="11"/>
        <v>0</v>
      </c>
    </row>
    <row r="364" spans="1:6">
      <c r="A364" s="10">
        <v>87878790</v>
      </c>
      <c r="B364" s="10">
        <v>0</v>
      </c>
      <c r="C364" s="10">
        <v>87878790</v>
      </c>
      <c r="D364" s="15"/>
      <c r="E364" s="12">
        <f t="shared" si="10"/>
        <v>0</v>
      </c>
      <c r="F364" s="16">
        <f t="shared" si="11"/>
        <v>0</v>
      </c>
    </row>
    <row r="365" spans="1:6">
      <c r="A365" s="10">
        <v>90909090</v>
      </c>
      <c r="B365" s="10">
        <v>0</v>
      </c>
      <c r="C365" s="10">
        <v>90909090</v>
      </c>
      <c r="D365" s="15"/>
      <c r="E365" s="12">
        <f t="shared" si="10"/>
        <v>0</v>
      </c>
      <c r="F365" s="16">
        <f t="shared" si="11"/>
        <v>0</v>
      </c>
    </row>
    <row r="366" spans="1:6">
      <c r="A366" s="10">
        <v>93939390</v>
      </c>
      <c r="B366" s="10">
        <v>0</v>
      </c>
      <c r="C366" s="10">
        <v>93939390</v>
      </c>
      <c r="D366" s="15"/>
      <c r="E366" s="12">
        <f t="shared" si="10"/>
        <v>0</v>
      </c>
      <c r="F366" s="16">
        <f t="shared" si="11"/>
        <v>0</v>
      </c>
    </row>
    <row r="367" spans="1:6">
      <c r="A367" s="10">
        <v>96969700</v>
      </c>
      <c r="B367" s="10">
        <v>0</v>
      </c>
      <c r="C367" s="10">
        <v>96969700</v>
      </c>
      <c r="D367" s="15"/>
      <c r="E367" s="12">
        <f t="shared" si="10"/>
        <v>0</v>
      </c>
      <c r="F367" s="16">
        <f t="shared" si="11"/>
        <v>0</v>
      </c>
    </row>
  </sheetData>
  <mergeCells count="3">
    <mergeCell ref="A1:B1"/>
    <mergeCell ref="E1:G1"/>
    <mergeCell ref="A3:B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7"/>
  <sheetViews>
    <sheetView topLeftCell="B1" workbookViewId="0">
      <selection activeCell="L7" sqref="L7"/>
    </sheetView>
  </sheetViews>
  <sheetFormatPr defaultRowHeight="15"/>
  <cols>
    <col min="1" max="1" width="13.140625" style="17" bestFit="1" customWidth="1"/>
    <col min="2" max="2" width="11.7109375" style="17" bestFit="1" customWidth="1"/>
    <col min="3" max="3" width="11.7109375" style="17" customWidth="1"/>
    <col min="4" max="4" width="12.42578125" style="17" bestFit="1" customWidth="1"/>
    <col min="5" max="5" width="14.5703125" style="17" bestFit="1" customWidth="1"/>
    <col min="6" max="6" width="12.28515625" style="17" bestFit="1" customWidth="1"/>
    <col min="7" max="7" width="18.85546875" bestFit="1" customWidth="1"/>
    <col min="9" max="9" width="13.140625" style="17" bestFit="1" customWidth="1"/>
    <col min="10" max="10" width="11.7109375" style="17" bestFit="1" customWidth="1"/>
    <col min="11" max="11" width="11.7109375" style="17" customWidth="1"/>
    <col min="12" max="12" width="12.42578125" style="17" bestFit="1" customWidth="1"/>
    <col min="13" max="13" width="14.5703125" style="17" bestFit="1" customWidth="1"/>
    <col min="14" max="14" width="12.28515625" bestFit="1" customWidth="1"/>
    <col min="15" max="15" width="15" bestFit="1" customWidth="1"/>
  </cols>
  <sheetData>
    <row r="1" spans="1:15">
      <c r="A1" s="25" t="s">
        <v>13</v>
      </c>
      <c r="B1" s="25"/>
      <c r="C1" s="21"/>
      <c r="D1" s="2" t="s">
        <v>14</v>
      </c>
      <c r="E1" s="26" t="s">
        <v>15</v>
      </c>
      <c r="F1" s="26"/>
      <c r="G1" s="26"/>
      <c r="I1" s="25" t="s">
        <v>13</v>
      </c>
      <c r="J1" s="25"/>
      <c r="K1" s="21"/>
      <c r="L1" s="2" t="s">
        <v>14</v>
      </c>
      <c r="M1" s="26" t="s">
        <v>15</v>
      </c>
      <c r="N1" s="26"/>
      <c r="O1" s="26"/>
    </row>
    <row r="2" spans="1:15">
      <c r="A2" s="3"/>
      <c r="B2" s="3"/>
      <c r="C2" s="3"/>
      <c r="D2" s="4"/>
      <c r="E2" s="5"/>
      <c r="F2" s="5"/>
      <c r="G2" s="5"/>
      <c r="I2" s="3"/>
      <c r="J2" s="3"/>
      <c r="K2" s="3"/>
      <c r="L2" s="4"/>
      <c r="M2" s="5"/>
      <c r="N2" s="5"/>
      <c r="O2" s="5"/>
    </row>
    <row r="3" spans="1:15">
      <c r="A3" s="27" t="s">
        <v>16</v>
      </c>
      <c r="B3" s="27"/>
      <c r="C3" s="3"/>
      <c r="D3" s="4"/>
      <c r="E3" s="5" t="s">
        <v>17</v>
      </c>
      <c r="F3" s="5" t="s">
        <v>17</v>
      </c>
      <c r="G3" s="5"/>
      <c r="I3" s="27" t="s">
        <v>18</v>
      </c>
      <c r="J3" s="27"/>
      <c r="K3" s="3"/>
      <c r="L3" s="4"/>
      <c r="M3" s="5" t="s">
        <v>17</v>
      </c>
      <c r="N3" s="5" t="s">
        <v>17</v>
      </c>
      <c r="O3" s="5"/>
    </row>
    <row r="4" spans="1:15">
      <c r="A4" s="3"/>
      <c r="B4" s="3"/>
      <c r="C4" s="3"/>
      <c r="D4" s="4"/>
      <c r="E4" s="6">
        <f>SUM(E7:E367)</f>
        <v>586472414743185</v>
      </c>
      <c r="F4" s="6">
        <f>SUM(F7:F367)</f>
        <v>57638730489268.289</v>
      </c>
      <c r="G4" s="5"/>
      <c r="I4" s="3"/>
      <c r="J4" s="3"/>
      <c r="K4" s="3"/>
      <c r="L4" s="4"/>
      <c r="M4" s="6">
        <f>SUM(M7:M246)</f>
        <v>1.5738247609059765E+22</v>
      </c>
      <c r="N4" s="6">
        <f>SUM(N7:N246)</f>
        <v>2.0807551006661471E+21</v>
      </c>
      <c r="O4" s="5"/>
    </row>
    <row r="5" spans="1:15">
      <c r="A5" s="3"/>
      <c r="B5" s="3"/>
      <c r="C5" s="3"/>
      <c r="D5" s="4"/>
      <c r="E5" s="5"/>
      <c r="F5" s="5"/>
      <c r="G5" s="5"/>
      <c r="I5" s="3"/>
      <c r="J5" s="3"/>
      <c r="K5" s="3"/>
      <c r="L5" s="4"/>
      <c r="M5" s="5"/>
      <c r="N5" s="5"/>
      <c r="O5" s="5"/>
    </row>
    <row r="6" spans="1:15">
      <c r="A6" s="7" t="s">
        <v>19</v>
      </c>
      <c r="B6" s="7" t="s">
        <v>20</v>
      </c>
      <c r="C6" s="7"/>
      <c r="D6" s="8" t="s">
        <v>40</v>
      </c>
      <c r="E6" s="9" t="s">
        <v>22</v>
      </c>
      <c r="F6" s="9" t="s">
        <v>23</v>
      </c>
      <c r="G6" s="9" t="s">
        <v>27</v>
      </c>
      <c r="I6" s="7" t="s">
        <v>19</v>
      </c>
      <c r="J6" s="7" t="s">
        <v>20</v>
      </c>
      <c r="K6" s="7"/>
      <c r="L6" s="8" t="s">
        <v>40</v>
      </c>
      <c r="M6" s="9" t="s">
        <v>22</v>
      </c>
      <c r="N6" s="9" t="s">
        <v>23</v>
      </c>
      <c r="O6" s="9" t="s">
        <v>28</v>
      </c>
    </row>
    <row r="7" spans="1:15">
      <c r="A7" s="10">
        <v>1E-4</v>
      </c>
      <c r="B7" s="10">
        <v>0</v>
      </c>
      <c r="C7" s="10">
        <v>1E-4</v>
      </c>
      <c r="D7" s="11">
        <v>56.681629999999998</v>
      </c>
      <c r="E7" s="12">
        <v>0</v>
      </c>
      <c r="F7" s="12">
        <v>0</v>
      </c>
      <c r="G7" s="13">
        <f>E4/F4</f>
        <v>10.174971061383454</v>
      </c>
      <c r="I7" s="14">
        <v>1</v>
      </c>
      <c r="J7" s="10">
        <v>55900000000000</v>
      </c>
      <c r="K7" s="10">
        <v>1</v>
      </c>
      <c r="L7" s="15">
        <v>9.7745599999999992</v>
      </c>
      <c r="M7" s="12">
        <v>0</v>
      </c>
      <c r="N7" s="12">
        <v>0</v>
      </c>
      <c r="O7" s="13">
        <f>M4/N4</f>
        <v>7.5637193459341825</v>
      </c>
    </row>
    <row r="8" spans="1:15">
      <c r="A8" s="10">
        <v>1.212121E-4</v>
      </c>
      <c r="B8" s="10">
        <v>0</v>
      </c>
      <c r="C8" s="10">
        <v>1.212121E-4</v>
      </c>
      <c r="D8" s="11">
        <v>52.042741999999997</v>
      </c>
      <c r="E8" s="12">
        <f>((D8+D7)/2)*((B7+B8)/2)*(A8-A7)</f>
        <v>0</v>
      </c>
      <c r="F8" s="16">
        <f>((B7+B8)/2)*(A8-A7)</f>
        <v>0</v>
      </c>
      <c r="I8" s="14">
        <v>1.212121</v>
      </c>
      <c r="J8" s="10">
        <v>54200000000000</v>
      </c>
      <c r="K8" s="10">
        <v>1.212121</v>
      </c>
      <c r="L8" s="15">
        <v>9.7139500000000005</v>
      </c>
      <c r="M8" s="12">
        <f>((L8+L7)/2)*((J7+J8)/2)*(I8-I7)</f>
        <v>113786209372767.73</v>
      </c>
      <c r="N8" s="16">
        <f>((J7+J8)/2)*(I8-I7)</f>
        <v>11677261050000</v>
      </c>
    </row>
    <row r="9" spans="1:15">
      <c r="A9" s="10">
        <v>1.515152E-4</v>
      </c>
      <c r="B9" s="10">
        <v>0</v>
      </c>
      <c r="C9" s="10">
        <v>1.515152E-4</v>
      </c>
      <c r="D9" s="11">
        <v>47.224113000000003</v>
      </c>
      <c r="E9" s="12">
        <f t="shared" ref="E9:E72" si="0">((D9+D8)/2)*((B8+B9)/2)*(A9-A8)</f>
        <v>0</v>
      </c>
      <c r="F9" s="16">
        <f t="shared" ref="F9:F72" si="1">((B8+B9)/2)*(A9-A8)</f>
        <v>0</v>
      </c>
      <c r="I9" s="14">
        <v>1.5151520000000001</v>
      </c>
      <c r="J9" s="10">
        <v>55900000000000</v>
      </c>
      <c r="K9" s="10">
        <v>1.5151520000000001</v>
      </c>
      <c r="L9" s="15">
        <v>9.6391659999999995</v>
      </c>
      <c r="M9" s="12">
        <f t="shared" ref="M9:M72" si="2">((L9+L8)/2)*((J8+J9)/2)*(I9-I8)</f>
        <v>161422952453754.94</v>
      </c>
      <c r="N9" s="16">
        <f t="shared" ref="N9:N72" si="3">((J8+J9)/2)*(I9-I8)</f>
        <v>16681856550000.002</v>
      </c>
    </row>
    <row r="10" spans="1:15">
      <c r="A10" s="10">
        <v>1.818182E-4</v>
      </c>
      <c r="B10" s="10">
        <v>0</v>
      </c>
      <c r="C10" s="10">
        <v>1.818182E-4</v>
      </c>
      <c r="D10" s="11">
        <v>43.707574999999999</v>
      </c>
      <c r="E10" s="12">
        <f t="shared" si="0"/>
        <v>0</v>
      </c>
      <c r="F10" s="16">
        <f t="shared" si="1"/>
        <v>0</v>
      </c>
      <c r="I10" s="14">
        <v>1.818182</v>
      </c>
      <c r="J10" s="10">
        <v>56800000000000</v>
      </c>
      <c r="K10" s="10">
        <v>1.818182</v>
      </c>
      <c r="L10" s="15">
        <v>9.5746479999999998</v>
      </c>
      <c r="M10" s="12">
        <f t="shared" si="2"/>
        <v>164045050939633.44</v>
      </c>
      <c r="N10" s="16">
        <f t="shared" si="3"/>
        <v>17075740499999.994</v>
      </c>
    </row>
    <row r="11" spans="1:15">
      <c r="A11" s="10">
        <v>2.121212E-4</v>
      </c>
      <c r="B11" s="10">
        <v>0</v>
      </c>
      <c r="C11" s="10">
        <v>2.121212E-4</v>
      </c>
      <c r="D11" s="11">
        <v>41.000157999999999</v>
      </c>
      <c r="E11" s="12">
        <f t="shared" si="0"/>
        <v>0</v>
      </c>
      <c r="F11" s="16">
        <f t="shared" si="1"/>
        <v>0</v>
      </c>
      <c r="I11" s="14">
        <v>2.1212119999999999</v>
      </c>
      <c r="J11" s="10">
        <v>54700000000000</v>
      </c>
      <c r="K11" s="10">
        <v>2.1212119999999999</v>
      </c>
      <c r="L11" s="15">
        <v>9.5157450000000008</v>
      </c>
      <c r="M11" s="12">
        <f t="shared" si="2"/>
        <v>161255809918271.19</v>
      </c>
      <c r="N11" s="16">
        <f t="shared" si="3"/>
        <v>16893922499999.994</v>
      </c>
    </row>
    <row r="12" spans="1:15">
      <c r="A12" s="10">
        <v>2.424242E-4</v>
      </c>
      <c r="B12" s="10">
        <v>0</v>
      </c>
      <c r="C12" s="10">
        <v>2.424242E-4</v>
      </c>
      <c r="D12" s="11">
        <v>38.818041999999998</v>
      </c>
      <c r="E12" s="12">
        <f t="shared" si="0"/>
        <v>0</v>
      </c>
      <c r="F12" s="16">
        <f t="shared" si="1"/>
        <v>0</v>
      </c>
      <c r="I12" s="14">
        <v>2.424242</v>
      </c>
      <c r="J12" s="10">
        <v>53800000000000</v>
      </c>
      <c r="K12" s="10">
        <v>2.424242</v>
      </c>
      <c r="L12" s="15">
        <v>9.4597630000000006</v>
      </c>
      <c r="M12" s="12">
        <f t="shared" si="2"/>
        <v>155972769633135.09</v>
      </c>
      <c r="N12" s="16">
        <f t="shared" si="3"/>
        <v>16439377500000.008</v>
      </c>
    </row>
    <row r="13" spans="1:15">
      <c r="A13" s="10">
        <v>2.727273E-4</v>
      </c>
      <c r="B13" s="10">
        <v>0</v>
      </c>
      <c r="C13" s="10">
        <v>2.727273E-4</v>
      </c>
      <c r="D13" s="11">
        <v>37.023271999999999</v>
      </c>
      <c r="E13" s="12">
        <f t="shared" si="0"/>
        <v>0</v>
      </c>
      <c r="F13" s="16">
        <f t="shared" si="1"/>
        <v>0</v>
      </c>
      <c r="I13" s="14">
        <v>2.7272729999999998</v>
      </c>
      <c r="J13" s="10">
        <v>55200000000000</v>
      </c>
      <c r="K13" s="10">
        <v>2.7272729999999998</v>
      </c>
      <c r="L13" s="15">
        <v>9.4068269999999998</v>
      </c>
      <c r="M13" s="12">
        <f t="shared" si="2"/>
        <v>155792654534402.44</v>
      </c>
      <c r="N13" s="16">
        <f t="shared" si="3"/>
        <v>16515189499999.99</v>
      </c>
    </row>
    <row r="14" spans="1:15">
      <c r="A14" s="10">
        <v>3.0303030000000002E-4</v>
      </c>
      <c r="B14" s="10">
        <v>0</v>
      </c>
      <c r="C14" s="10">
        <v>3.0303030000000002E-4</v>
      </c>
      <c r="D14" s="11">
        <v>35.524605000000001</v>
      </c>
      <c r="E14" s="12">
        <f t="shared" si="0"/>
        <v>0</v>
      </c>
      <c r="F14" s="16">
        <f t="shared" si="1"/>
        <v>0</v>
      </c>
      <c r="I14" s="14">
        <v>3.030303</v>
      </c>
      <c r="J14" s="10">
        <v>54700000000000</v>
      </c>
      <c r="K14" s="10">
        <v>3.030303</v>
      </c>
      <c r="L14" s="15">
        <v>9.3562969999999996</v>
      </c>
      <c r="M14" s="12">
        <f t="shared" si="2"/>
        <v>156217065570657.06</v>
      </c>
      <c r="N14" s="16">
        <f t="shared" si="3"/>
        <v>16651498500000.008</v>
      </c>
    </row>
    <row r="15" spans="1:15">
      <c r="A15" s="10">
        <v>3.333333E-4</v>
      </c>
      <c r="B15" s="10">
        <v>0</v>
      </c>
      <c r="C15" s="10">
        <v>3.333333E-4</v>
      </c>
      <c r="D15" s="11">
        <v>34.231158000000001</v>
      </c>
      <c r="E15" s="12">
        <f t="shared" si="0"/>
        <v>0</v>
      </c>
      <c r="F15" s="16">
        <f t="shared" si="1"/>
        <v>0</v>
      </c>
      <c r="I15" s="14">
        <v>3.3333330000000001</v>
      </c>
      <c r="J15" s="10">
        <v>56800000000000</v>
      </c>
      <c r="K15" s="10">
        <v>3.3333330000000001</v>
      </c>
      <c r="L15" s="15">
        <v>9.3092620000000004</v>
      </c>
      <c r="M15" s="12">
        <f t="shared" si="2"/>
        <v>157667253582588.84</v>
      </c>
      <c r="N15" s="16">
        <f t="shared" si="3"/>
        <v>16893922500000.008</v>
      </c>
    </row>
    <row r="16" spans="1:15">
      <c r="A16" s="10">
        <v>3.636364E-4</v>
      </c>
      <c r="B16" s="10">
        <v>0</v>
      </c>
      <c r="C16" s="10">
        <v>3.636364E-4</v>
      </c>
      <c r="D16" s="11">
        <v>33.134884999999997</v>
      </c>
      <c r="E16" s="12">
        <f t="shared" si="0"/>
        <v>0</v>
      </c>
      <c r="F16" s="16">
        <f t="shared" si="1"/>
        <v>0</v>
      </c>
      <c r="I16" s="14">
        <v>3.6363639999999999</v>
      </c>
      <c r="J16" s="10">
        <v>55700000000000</v>
      </c>
      <c r="K16" s="10">
        <v>3.6363639999999999</v>
      </c>
      <c r="L16" s="15">
        <v>9.2658830000000005</v>
      </c>
      <c r="M16" s="12">
        <f t="shared" si="2"/>
        <v>158311259001421.78</v>
      </c>
      <c r="N16" s="16">
        <f t="shared" si="3"/>
        <v>17045493749999.99</v>
      </c>
    </row>
    <row r="17" spans="1:14">
      <c r="A17" s="10">
        <v>3.9393940000000003E-4</v>
      </c>
      <c r="B17" s="10">
        <v>0</v>
      </c>
      <c r="C17" s="10">
        <v>3.9393940000000003E-4</v>
      </c>
      <c r="D17" s="11">
        <v>32.141942999999998</v>
      </c>
      <c r="E17" s="12">
        <f t="shared" si="0"/>
        <v>0</v>
      </c>
      <c r="F17" s="16">
        <f t="shared" si="1"/>
        <v>0</v>
      </c>
      <c r="I17" s="14">
        <v>3.9393940000000001</v>
      </c>
      <c r="J17" s="10">
        <v>55600000000000</v>
      </c>
      <c r="K17" s="10">
        <v>3.9393940000000001</v>
      </c>
      <c r="L17" s="15">
        <v>9.2303460000000008</v>
      </c>
      <c r="M17" s="12">
        <f t="shared" si="2"/>
        <v>155956684020432.81</v>
      </c>
      <c r="N17" s="16">
        <f t="shared" si="3"/>
        <v>16863619500000.008</v>
      </c>
    </row>
    <row r="18" spans="1:14">
      <c r="A18" s="10">
        <v>4.242424E-4</v>
      </c>
      <c r="B18" s="10">
        <v>0</v>
      </c>
      <c r="C18" s="10">
        <v>4.242424E-4</v>
      </c>
      <c r="D18" s="11">
        <v>31.261579000000001</v>
      </c>
      <c r="E18" s="12">
        <f t="shared" si="0"/>
        <v>0</v>
      </c>
      <c r="F18" s="16">
        <f t="shared" si="1"/>
        <v>0</v>
      </c>
      <c r="I18" s="14">
        <v>4.2424239999999998</v>
      </c>
      <c r="J18" s="10">
        <v>56500000000000</v>
      </c>
      <c r="K18" s="10">
        <v>4.2424239999999998</v>
      </c>
      <c r="L18" s="15">
        <v>9.2226099999999995</v>
      </c>
      <c r="M18" s="12">
        <f t="shared" si="2"/>
        <v>156710174168456.84</v>
      </c>
      <c r="N18" s="16">
        <f t="shared" si="3"/>
        <v>16984831499999.982</v>
      </c>
    </row>
    <row r="19" spans="1:14">
      <c r="A19" s="10">
        <v>4.545455E-4</v>
      </c>
      <c r="B19" s="10">
        <v>0</v>
      </c>
      <c r="C19" s="10">
        <v>4.545455E-4</v>
      </c>
      <c r="D19" s="11">
        <v>30.491125</v>
      </c>
      <c r="E19" s="12">
        <f t="shared" si="0"/>
        <v>0</v>
      </c>
      <c r="F19" s="16">
        <f t="shared" si="1"/>
        <v>0</v>
      </c>
      <c r="I19" s="14">
        <v>4.5454549999999996</v>
      </c>
      <c r="J19" s="10">
        <v>53200000000000</v>
      </c>
      <c r="K19" s="10">
        <v>4.5454549999999996</v>
      </c>
      <c r="L19" s="15">
        <v>9.2322989999999994</v>
      </c>
      <c r="M19" s="12">
        <f t="shared" si="2"/>
        <v>153371831337734</v>
      </c>
      <c r="N19" s="16">
        <f t="shared" si="3"/>
        <v>16621250349999.99</v>
      </c>
    </row>
    <row r="20" spans="1:14">
      <c r="A20" s="10">
        <v>4.8484850000000003E-4</v>
      </c>
      <c r="B20" s="10">
        <v>0</v>
      </c>
      <c r="C20" s="10">
        <v>4.8484850000000003E-4</v>
      </c>
      <c r="D20" s="11">
        <v>29.790396999999999</v>
      </c>
      <c r="E20" s="12">
        <f t="shared" si="0"/>
        <v>0</v>
      </c>
      <c r="F20" s="16">
        <f t="shared" si="1"/>
        <v>0</v>
      </c>
      <c r="I20" s="14">
        <v>4.8484850000000002</v>
      </c>
      <c r="J20" s="10">
        <v>54400000000000</v>
      </c>
      <c r="K20" s="10">
        <v>4.8484850000000002</v>
      </c>
      <c r="L20" s="15">
        <v>9.26098</v>
      </c>
      <c r="M20" s="12">
        <f t="shared" si="2"/>
        <v>150748093221453.28</v>
      </c>
      <c r="N20" s="16">
        <f t="shared" si="3"/>
        <v>16303014000000.031</v>
      </c>
    </row>
    <row r="21" spans="1:14">
      <c r="A21" s="10">
        <v>5.151515E-4</v>
      </c>
      <c r="B21" s="10">
        <v>30200000000</v>
      </c>
      <c r="C21" s="10">
        <v>5.151515E-4</v>
      </c>
      <c r="D21" s="11">
        <v>29.147867000000002</v>
      </c>
      <c r="E21" s="12">
        <f t="shared" si="0"/>
        <v>13484346.915639587</v>
      </c>
      <c r="F21" s="16">
        <f t="shared" si="1"/>
        <v>457575.29999999958</v>
      </c>
      <c r="I21" s="14">
        <v>5.1515149999999998</v>
      </c>
      <c r="J21" s="10">
        <v>53900000000000</v>
      </c>
      <c r="K21" s="10">
        <v>5.1515149999999998</v>
      </c>
      <c r="L21" s="15">
        <v>9.4174659999999992</v>
      </c>
      <c r="M21" s="12">
        <f t="shared" si="2"/>
        <v>153248005979113.34</v>
      </c>
      <c r="N21" s="16">
        <f t="shared" si="3"/>
        <v>16409074499999.982</v>
      </c>
    </row>
    <row r="22" spans="1:14">
      <c r="A22" s="10">
        <v>5.4545449999999997E-4</v>
      </c>
      <c r="B22" s="10">
        <v>27500000000</v>
      </c>
      <c r="C22" s="10">
        <v>5.4545449999999997E-4</v>
      </c>
      <c r="D22" s="11">
        <v>28.564526000000001</v>
      </c>
      <c r="E22" s="12">
        <f t="shared" si="0"/>
        <v>25227285.955264553</v>
      </c>
      <c r="F22" s="16">
        <f t="shared" si="1"/>
        <v>874241.54999999912</v>
      </c>
      <c r="I22" s="14">
        <v>5.4545450000000004</v>
      </c>
      <c r="J22" s="10">
        <v>53800000000000</v>
      </c>
      <c r="K22" s="10">
        <v>5.4545450000000004</v>
      </c>
      <c r="L22" s="15">
        <v>9.8342080000000003</v>
      </c>
      <c r="M22" s="12">
        <f t="shared" si="2"/>
        <v>157076001242023.81</v>
      </c>
      <c r="N22" s="16">
        <f t="shared" si="3"/>
        <v>16318165500000.031</v>
      </c>
    </row>
    <row r="23" spans="1:14">
      <c r="A23" s="10">
        <v>5.7575759999999997E-4</v>
      </c>
      <c r="B23" s="10">
        <v>0</v>
      </c>
      <c r="C23" s="10">
        <v>5.7575759999999997E-4</v>
      </c>
      <c r="D23" s="11">
        <v>28.029295999999999</v>
      </c>
      <c r="E23" s="12">
        <f t="shared" si="0"/>
        <v>11790406.701206377</v>
      </c>
      <c r="F23" s="16">
        <f t="shared" si="1"/>
        <v>416667.62500000006</v>
      </c>
      <c r="I23" s="14">
        <v>5.7575760000000002</v>
      </c>
      <c r="J23" s="10">
        <v>55600000000000</v>
      </c>
      <c r="K23" s="10">
        <v>5.7575760000000002</v>
      </c>
      <c r="L23" s="15">
        <v>10.96017</v>
      </c>
      <c r="M23" s="12">
        <f t="shared" si="2"/>
        <v>172341680718287.19</v>
      </c>
      <c r="N23" s="16">
        <f t="shared" si="3"/>
        <v>16575795699999.99</v>
      </c>
    </row>
    <row r="24" spans="1:14">
      <c r="A24" s="10">
        <v>6.0606060000000005E-4</v>
      </c>
      <c r="B24" s="10">
        <v>10200000000</v>
      </c>
      <c r="C24" s="10">
        <v>6.0606060000000005E-4</v>
      </c>
      <c r="D24" s="11">
        <v>27.535941999999999</v>
      </c>
      <c r="E24" s="12">
        <f t="shared" si="0"/>
        <v>4293673.1881407099</v>
      </c>
      <c r="F24" s="16">
        <f t="shared" si="1"/>
        <v>154545.3000000004</v>
      </c>
      <c r="I24" s="14">
        <v>6.0606059999999999</v>
      </c>
      <c r="J24" s="10">
        <v>56500000000000</v>
      </c>
      <c r="K24" s="10">
        <v>6.0606059999999999</v>
      </c>
      <c r="L24" s="15">
        <v>14.868370000000001</v>
      </c>
      <c r="M24" s="12">
        <f t="shared" si="2"/>
        <v>219346699895504.78</v>
      </c>
      <c r="N24" s="16">
        <f t="shared" si="3"/>
        <v>16984831499999.982</v>
      </c>
    </row>
    <row r="25" spans="1:14">
      <c r="A25" s="10">
        <v>6.3636360000000002E-4</v>
      </c>
      <c r="B25" s="10">
        <v>0</v>
      </c>
      <c r="C25" s="10">
        <v>6.3636360000000002E-4</v>
      </c>
      <c r="D25" s="11">
        <v>27.085080000000001</v>
      </c>
      <c r="E25" s="12">
        <f t="shared" si="0"/>
        <v>4220711.1156482957</v>
      </c>
      <c r="F25" s="16">
        <f t="shared" si="1"/>
        <v>154545.29999999984</v>
      </c>
      <c r="I25" s="14">
        <v>6.3636359999999996</v>
      </c>
      <c r="J25" s="10">
        <v>55600000000000</v>
      </c>
      <c r="K25" s="10">
        <v>6.3636359999999996</v>
      </c>
      <c r="L25" s="15">
        <v>39.816490999999999</v>
      </c>
      <c r="M25" s="12">
        <f t="shared" si="2"/>
        <v>464406574842960.25</v>
      </c>
      <c r="N25" s="16">
        <f t="shared" si="3"/>
        <v>16984831499999.982</v>
      </c>
    </row>
    <row r="26" spans="1:14">
      <c r="A26" s="10">
        <v>6.6666670000000003E-4</v>
      </c>
      <c r="B26" s="10">
        <v>12600000000</v>
      </c>
      <c r="C26" s="10">
        <v>6.6666670000000003E-4</v>
      </c>
      <c r="D26" s="11">
        <v>26.665666999999999</v>
      </c>
      <c r="E26" s="12">
        <f t="shared" si="0"/>
        <v>5130764.9234594554</v>
      </c>
      <c r="F26" s="16">
        <f t="shared" si="1"/>
        <v>190909.53000000003</v>
      </c>
      <c r="I26" s="14">
        <v>6.6666670000000003</v>
      </c>
      <c r="J26" s="10">
        <v>53800000000000</v>
      </c>
      <c r="K26" s="10">
        <v>6.6666670000000003</v>
      </c>
      <c r="L26" s="11">
        <v>7482.3040000000001</v>
      </c>
      <c r="M26" s="12">
        <f t="shared" si="2"/>
        <v>6.2342566244799984E+16</v>
      </c>
      <c r="N26" s="16">
        <f t="shared" si="3"/>
        <v>16575795700000.039</v>
      </c>
    </row>
    <row r="27" spans="1:14">
      <c r="A27" s="10">
        <v>6.969697E-4</v>
      </c>
      <c r="B27" s="10">
        <v>7950000000</v>
      </c>
      <c r="C27" s="10">
        <v>6.969697E-4</v>
      </c>
      <c r="D27" s="11">
        <v>26.263432000000002</v>
      </c>
      <c r="E27" s="12">
        <f t="shared" si="0"/>
        <v>8240090.1269470798</v>
      </c>
      <c r="F27" s="16">
        <f t="shared" si="1"/>
        <v>311363.32499999972</v>
      </c>
      <c r="I27" s="14">
        <v>6.969697</v>
      </c>
      <c r="J27" s="10">
        <v>52300000000000</v>
      </c>
      <c r="K27" s="10">
        <v>6.969697</v>
      </c>
      <c r="L27" s="15">
        <v>60.895418999999997</v>
      </c>
      <c r="M27" s="12">
        <f t="shared" si="2"/>
        <v>6.0631261971397032E+16</v>
      </c>
      <c r="N27" s="16">
        <f t="shared" si="3"/>
        <v>16075741499999.984</v>
      </c>
    </row>
    <row r="28" spans="1:14">
      <c r="A28" s="10">
        <v>7.2727269999999997E-4</v>
      </c>
      <c r="B28" s="10">
        <v>7770000000</v>
      </c>
      <c r="C28" s="10">
        <v>7.2727269999999997E-4</v>
      </c>
      <c r="D28" s="11">
        <v>25.898990999999999</v>
      </c>
      <c r="E28" s="12">
        <f t="shared" si="0"/>
        <v>6212064.1633841647</v>
      </c>
      <c r="F28" s="16">
        <f t="shared" si="1"/>
        <v>238181.57999999975</v>
      </c>
      <c r="I28" s="14">
        <v>7.2727269999999997</v>
      </c>
      <c r="J28" s="10">
        <v>55500000000000</v>
      </c>
      <c r="K28" s="10">
        <v>7.2727269999999997</v>
      </c>
      <c r="L28" s="15">
        <v>23.672637000000002</v>
      </c>
      <c r="M28" s="12">
        <f t="shared" si="2"/>
        <v>690638433360875.25</v>
      </c>
      <c r="N28" s="16">
        <f t="shared" si="3"/>
        <v>16333316999999.982</v>
      </c>
    </row>
    <row r="29" spans="1:14">
      <c r="A29" s="10">
        <v>7.5757579999999997E-4</v>
      </c>
      <c r="B29" s="10">
        <v>61500000000</v>
      </c>
      <c r="C29" s="10">
        <v>7.5757579999999997E-4</v>
      </c>
      <c r="D29" s="11">
        <v>25.545542000000001</v>
      </c>
      <c r="E29" s="12">
        <f t="shared" si="0"/>
        <v>26996749.97806396</v>
      </c>
      <c r="F29" s="16">
        <f t="shared" si="1"/>
        <v>1049547.8685000001</v>
      </c>
      <c r="I29" s="14">
        <v>7.5757580000000004</v>
      </c>
      <c r="J29" s="10">
        <v>58300000000000</v>
      </c>
      <c r="K29" s="10">
        <v>7.5757580000000004</v>
      </c>
      <c r="L29" s="15">
        <v>16.570167000000001</v>
      </c>
      <c r="M29" s="12">
        <f t="shared" si="2"/>
        <v>346942547602388.69</v>
      </c>
      <c r="N29" s="16">
        <f t="shared" si="3"/>
        <v>17242463900000.041</v>
      </c>
    </row>
    <row r="30" spans="1:14">
      <c r="A30" s="10">
        <v>7.8787880000000005E-4</v>
      </c>
      <c r="B30" s="10">
        <v>17200000000</v>
      </c>
      <c r="C30" s="10">
        <v>7.8787880000000005E-4</v>
      </c>
      <c r="D30" s="11">
        <v>25.225072000000001</v>
      </c>
      <c r="E30" s="12">
        <f t="shared" si="0"/>
        <v>30270025.198126428</v>
      </c>
      <c r="F30" s="16">
        <f t="shared" si="1"/>
        <v>1192423.0500000031</v>
      </c>
      <c r="I30" s="14">
        <v>7.8787880000000001</v>
      </c>
      <c r="J30" s="10">
        <v>56700000000000</v>
      </c>
      <c r="K30" s="10">
        <v>7.8787880000000001</v>
      </c>
      <c r="L30" s="15">
        <v>13.853365</v>
      </c>
      <c r="M30" s="12">
        <f t="shared" si="2"/>
        <v>265053233431349.72</v>
      </c>
      <c r="N30" s="16">
        <f t="shared" si="3"/>
        <v>17424224999999.982</v>
      </c>
    </row>
    <row r="31" spans="1:14">
      <c r="A31" s="10">
        <v>8.1818180000000002E-4</v>
      </c>
      <c r="B31" s="10">
        <v>77100000000</v>
      </c>
      <c r="C31" s="10">
        <v>8.1818180000000002E-4</v>
      </c>
      <c r="D31" s="11">
        <v>24.911321000000001</v>
      </c>
      <c r="E31" s="12">
        <f t="shared" si="0"/>
        <v>35817099.485137388</v>
      </c>
      <c r="F31" s="16">
        <f t="shared" si="1"/>
        <v>1428786.4499999986</v>
      </c>
      <c r="I31" s="14">
        <v>8.1818179999999998</v>
      </c>
      <c r="J31" s="10">
        <v>55000000000000</v>
      </c>
      <c r="K31" s="10">
        <v>8.1818179999999998</v>
      </c>
      <c r="L31" s="15">
        <v>12.494154999999999</v>
      </c>
      <c r="M31" s="12">
        <f t="shared" si="2"/>
        <v>222955684922879.78</v>
      </c>
      <c r="N31" s="16">
        <f t="shared" si="3"/>
        <v>16924225499999.982</v>
      </c>
    </row>
    <row r="32" spans="1:14">
      <c r="A32" s="10">
        <v>8.4848479999999999E-4</v>
      </c>
      <c r="B32" s="10">
        <v>15400000000</v>
      </c>
      <c r="C32" s="10">
        <v>8.4848479999999999E-4</v>
      </c>
      <c r="D32" s="11">
        <v>24.626685999999999</v>
      </c>
      <c r="E32" s="12">
        <f t="shared" si="0"/>
        <v>34714098.979048088</v>
      </c>
      <c r="F32" s="16">
        <f t="shared" si="1"/>
        <v>1401513.7499999986</v>
      </c>
      <c r="I32" s="14">
        <v>8.4848479999999995</v>
      </c>
      <c r="J32" s="10">
        <v>57200000000000</v>
      </c>
      <c r="K32" s="10">
        <v>8.4848479999999995</v>
      </c>
      <c r="L32" s="15">
        <v>11.694459999999999</v>
      </c>
      <c r="M32" s="12">
        <f t="shared" si="2"/>
        <v>205603021896772.28</v>
      </c>
      <c r="N32" s="16">
        <f t="shared" si="3"/>
        <v>16999982999999.982</v>
      </c>
    </row>
    <row r="33" spans="1:14">
      <c r="A33" s="10">
        <v>8.787879E-4</v>
      </c>
      <c r="B33" s="10">
        <v>41200000000</v>
      </c>
      <c r="C33" s="10">
        <v>8.787879E-4</v>
      </c>
      <c r="D33" s="11">
        <v>24.345756000000002</v>
      </c>
      <c r="E33" s="12">
        <f t="shared" si="0"/>
        <v>20998837.821458332</v>
      </c>
      <c r="F33" s="16">
        <f t="shared" si="1"/>
        <v>857577.7300000001</v>
      </c>
      <c r="I33" s="14">
        <v>8.7878790000000002</v>
      </c>
      <c r="J33" s="10">
        <v>58400000000000</v>
      </c>
      <c r="K33" s="10">
        <v>8.7878790000000002</v>
      </c>
      <c r="L33" s="15">
        <v>11.166043</v>
      </c>
      <c r="M33" s="12">
        <f t="shared" si="2"/>
        <v>200203047344738.19</v>
      </c>
      <c r="N33" s="16">
        <f t="shared" si="3"/>
        <v>17515191800000.041</v>
      </c>
    </row>
    <row r="34" spans="1:14">
      <c r="A34" s="10">
        <v>9.0909089999999997E-4</v>
      </c>
      <c r="B34" s="10">
        <v>82200000000</v>
      </c>
      <c r="C34" s="10">
        <v>9.0909089999999997E-4</v>
      </c>
      <c r="D34" s="11">
        <v>24.090765000000001</v>
      </c>
      <c r="E34" s="12">
        <f t="shared" si="0"/>
        <v>45280762.987373509</v>
      </c>
      <c r="F34" s="16">
        <f t="shared" si="1"/>
        <v>1869695.0999999982</v>
      </c>
      <c r="I34" s="14">
        <v>9.0909089999999999</v>
      </c>
      <c r="J34" s="10">
        <v>57500000000000</v>
      </c>
      <c r="K34" s="10">
        <v>9.0909089999999999</v>
      </c>
      <c r="L34" s="15">
        <v>10.784162</v>
      </c>
      <c r="M34" s="12">
        <f t="shared" si="2"/>
        <v>192729258747821.06</v>
      </c>
      <c r="N34" s="16">
        <f t="shared" si="3"/>
        <v>17560588499999.982</v>
      </c>
    </row>
    <row r="35" spans="1:14">
      <c r="A35" s="10">
        <v>9.3939390000000005E-4</v>
      </c>
      <c r="B35" s="10">
        <v>179000000000</v>
      </c>
      <c r="C35" s="10">
        <v>9.3939390000000005E-4</v>
      </c>
      <c r="D35" s="11">
        <v>23.837326000000001</v>
      </c>
      <c r="E35" s="12">
        <f t="shared" si="0"/>
        <v>94839430.684717149</v>
      </c>
      <c r="F35" s="16">
        <f t="shared" si="1"/>
        <v>3957571.8000000105</v>
      </c>
      <c r="I35" s="14">
        <v>9.3939389999999996</v>
      </c>
      <c r="J35" s="10">
        <v>55500000000000</v>
      </c>
      <c r="K35" s="10">
        <v>9.3939389999999996</v>
      </c>
      <c r="L35" s="15">
        <v>10.496129</v>
      </c>
      <c r="M35" s="12">
        <f t="shared" si="2"/>
        <v>182172005933872.31</v>
      </c>
      <c r="N35" s="16">
        <f t="shared" si="3"/>
        <v>17121194999999.982</v>
      </c>
    </row>
    <row r="36" spans="1:14">
      <c r="A36" s="10">
        <v>9.6969700000000005E-4</v>
      </c>
      <c r="B36" s="10">
        <v>138000000000</v>
      </c>
      <c r="C36" s="10">
        <v>9.6969700000000005E-4</v>
      </c>
      <c r="D36" s="11">
        <v>23.607188000000001</v>
      </c>
      <c r="E36" s="12">
        <f t="shared" si="0"/>
        <v>113938981.28632697</v>
      </c>
      <c r="F36" s="16">
        <f t="shared" si="1"/>
        <v>4803041.3500000006</v>
      </c>
      <c r="I36" s="14">
        <v>9.6969700000000003</v>
      </c>
      <c r="J36" s="10">
        <v>58200000000000</v>
      </c>
      <c r="K36" s="10">
        <v>9.6969700000000003</v>
      </c>
      <c r="L36" s="15">
        <v>10.275955</v>
      </c>
      <c r="M36" s="12">
        <f t="shared" si="2"/>
        <v>178923589614219.12</v>
      </c>
      <c r="N36" s="16">
        <f t="shared" si="3"/>
        <v>17227312350000.041</v>
      </c>
    </row>
    <row r="37" spans="1:14">
      <c r="A37" s="14">
        <v>1E-3</v>
      </c>
      <c r="B37" s="10">
        <v>73100000000</v>
      </c>
      <c r="C37" s="10">
        <v>1E-3</v>
      </c>
      <c r="D37" s="11">
        <v>23.377050000000001</v>
      </c>
      <c r="E37" s="12">
        <f t="shared" si="0"/>
        <v>75139111.541116297</v>
      </c>
      <c r="F37" s="16">
        <f t="shared" si="1"/>
        <v>3198481.6499999971</v>
      </c>
      <c r="I37" s="14">
        <v>10</v>
      </c>
      <c r="J37" s="10">
        <v>56900000000000</v>
      </c>
      <c r="K37" s="10">
        <v>10</v>
      </c>
      <c r="L37" s="15">
        <v>10.12759</v>
      </c>
      <c r="M37" s="12">
        <f t="shared" si="2"/>
        <v>177912551594846.06</v>
      </c>
      <c r="N37" s="16">
        <f t="shared" si="3"/>
        <v>17439376499999.982</v>
      </c>
    </row>
    <row r="38" spans="1:14">
      <c r="A38" s="14">
        <v>1.212E-3</v>
      </c>
      <c r="B38" s="10">
        <v>103000000000</v>
      </c>
      <c r="C38" s="10">
        <v>1.212E-3</v>
      </c>
      <c r="D38" s="11">
        <v>22.058721999999999</v>
      </c>
      <c r="E38" s="12">
        <f t="shared" si="0"/>
        <v>424065690.8075999</v>
      </c>
      <c r="F38" s="16">
        <f t="shared" si="1"/>
        <v>18666599.999999996</v>
      </c>
      <c r="I38" s="14">
        <v>12.121212</v>
      </c>
      <c r="J38" s="10">
        <v>57100000000000</v>
      </c>
      <c r="K38" s="10">
        <v>12.121212</v>
      </c>
      <c r="L38" s="15">
        <v>9.2396469999999997</v>
      </c>
      <c r="M38" s="12">
        <f t="shared" si="2"/>
        <v>1170837442640454</v>
      </c>
      <c r="N38" s="16">
        <f t="shared" si="3"/>
        <v>120909084000000</v>
      </c>
    </row>
    <row r="39" spans="1:14">
      <c r="A39" s="14">
        <v>1.5150000000000001E-3</v>
      </c>
      <c r="B39" s="10">
        <v>234000000000</v>
      </c>
      <c r="C39" s="10">
        <v>1.5150000000000001E-3</v>
      </c>
      <c r="D39" s="11">
        <v>20.685932999999999</v>
      </c>
      <c r="E39" s="12">
        <f t="shared" si="0"/>
        <v>1091174866.6762502</v>
      </c>
      <c r="F39" s="16">
        <f t="shared" si="1"/>
        <v>51055500.000000015</v>
      </c>
      <c r="I39" s="14">
        <v>15.151515</v>
      </c>
      <c r="J39" s="10">
        <v>54000000000000</v>
      </c>
      <c r="K39" s="10">
        <v>15.151515</v>
      </c>
      <c r="L39" s="15">
        <v>8.2987900000000003</v>
      </c>
      <c r="M39" s="12">
        <f t="shared" si="2"/>
        <v>1476151766071815.7</v>
      </c>
      <c r="N39" s="16">
        <f t="shared" si="3"/>
        <v>168333331650000</v>
      </c>
    </row>
    <row r="40" spans="1:14">
      <c r="A40" s="14">
        <v>1.818E-3</v>
      </c>
      <c r="B40" s="10">
        <v>162000000000</v>
      </c>
      <c r="C40" s="10">
        <v>1.818E-3</v>
      </c>
      <c r="D40" s="11">
        <v>19.680274000000001</v>
      </c>
      <c r="E40" s="12">
        <f t="shared" si="0"/>
        <v>1210865111.3789997</v>
      </c>
      <c r="F40" s="16">
        <f t="shared" si="1"/>
        <v>59993999.999999978</v>
      </c>
      <c r="I40" s="14">
        <v>18.181818</v>
      </c>
      <c r="J40" s="10">
        <v>59400000000000</v>
      </c>
      <c r="K40" s="10">
        <v>18.181818</v>
      </c>
      <c r="L40" s="15">
        <v>6.9547160000000003</v>
      </c>
      <c r="M40" s="12">
        <f t="shared" si="2"/>
        <v>1310414820532215.5</v>
      </c>
      <c r="N40" s="16">
        <f t="shared" si="3"/>
        <v>171818180100000</v>
      </c>
    </row>
    <row r="41" spans="1:14">
      <c r="A41" s="14">
        <v>2.1210000000000001E-3</v>
      </c>
      <c r="B41" s="10">
        <v>117000000000</v>
      </c>
      <c r="C41" s="10">
        <v>2.1210000000000001E-3</v>
      </c>
      <c r="D41" s="11">
        <v>18.902857000000001</v>
      </c>
      <c r="E41" s="12">
        <f t="shared" si="0"/>
        <v>815425536.33675027</v>
      </c>
      <c r="F41" s="16">
        <f t="shared" si="1"/>
        <v>42268500.000000015</v>
      </c>
      <c r="I41" s="14">
        <v>21.212121</v>
      </c>
      <c r="J41" s="10">
        <v>59500000000000</v>
      </c>
      <c r="K41" s="10">
        <v>21.212121</v>
      </c>
      <c r="L41" s="15">
        <v>144.89656199999999</v>
      </c>
      <c r="M41" s="12">
        <f t="shared" si="2"/>
        <v>1.3678118767915778E+16</v>
      </c>
      <c r="N41" s="16">
        <f t="shared" si="3"/>
        <v>180151513350000</v>
      </c>
    </row>
    <row r="42" spans="1:14">
      <c r="A42" s="14">
        <v>2.4239999999999999E-3</v>
      </c>
      <c r="B42" s="10">
        <v>233000000000</v>
      </c>
      <c r="C42" s="10">
        <v>2.4239999999999999E-3</v>
      </c>
      <c r="D42" s="11">
        <v>18.273934000000001</v>
      </c>
      <c r="E42" s="12">
        <f t="shared" si="0"/>
        <v>985649671.38749957</v>
      </c>
      <c r="F42" s="16">
        <f t="shared" si="1"/>
        <v>53024999.999999978</v>
      </c>
      <c r="I42" s="14">
        <v>24.242424</v>
      </c>
      <c r="J42" s="10">
        <v>59400000000000</v>
      </c>
      <c r="K42" s="10">
        <v>24.242424</v>
      </c>
      <c r="L42" s="15">
        <v>12.676126999999999</v>
      </c>
      <c r="M42" s="12">
        <f t="shared" si="2"/>
        <v>1.4193479192989448E+16</v>
      </c>
      <c r="N42" s="16">
        <f t="shared" si="3"/>
        <v>180151513350000</v>
      </c>
    </row>
    <row r="43" spans="1:14">
      <c r="A43" s="14">
        <v>2.7269999999999998E-3</v>
      </c>
      <c r="B43" s="10">
        <v>317000000000</v>
      </c>
      <c r="C43" s="10">
        <v>2.7269999999999998E-3</v>
      </c>
      <c r="D43" s="11">
        <v>17.754767000000001</v>
      </c>
      <c r="E43" s="12">
        <f t="shared" si="0"/>
        <v>1501045755.4124994</v>
      </c>
      <c r="F43" s="16">
        <f t="shared" si="1"/>
        <v>83324999.99999997</v>
      </c>
      <c r="I43" s="14">
        <v>27.272727</v>
      </c>
      <c r="J43" s="10">
        <v>57600000000000</v>
      </c>
      <c r="K43" s="10">
        <v>27.272727</v>
      </c>
      <c r="L43" s="15">
        <v>9.7086699999999997</v>
      </c>
      <c r="M43" s="12">
        <f t="shared" si="2"/>
        <v>1984106986977111.7</v>
      </c>
      <c r="N43" s="16">
        <f t="shared" si="3"/>
        <v>177272725500000</v>
      </c>
    </row>
    <row r="44" spans="1:14">
      <c r="A44" s="14">
        <v>3.0300000000000001E-3</v>
      </c>
      <c r="B44" s="10">
        <v>329000000000</v>
      </c>
      <c r="C44" s="10">
        <v>3.0300000000000001E-3</v>
      </c>
      <c r="D44" s="11">
        <v>17.319763999999999</v>
      </c>
      <c r="E44" s="12">
        <f t="shared" si="0"/>
        <v>1716354637.2195017</v>
      </c>
      <c r="F44" s="16">
        <f t="shared" si="1"/>
        <v>97869000.000000104</v>
      </c>
      <c r="I44" s="14">
        <v>30.30303</v>
      </c>
      <c r="J44" s="10">
        <v>60600000000000</v>
      </c>
      <c r="K44" s="10">
        <v>30.30303</v>
      </c>
      <c r="L44" s="15">
        <v>7.8722149999999997</v>
      </c>
      <c r="M44" s="12">
        <f t="shared" si="2"/>
        <v>1574288322893480</v>
      </c>
      <c r="N44" s="16">
        <f t="shared" si="3"/>
        <v>179090907300000</v>
      </c>
    </row>
    <row r="45" spans="1:14">
      <c r="A45" s="14">
        <v>3.333E-3</v>
      </c>
      <c r="B45" s="10">
        <v>240000000000</v>
      </c>
      <c r="C45" s="10">
        <v>3.333E-3</v>
      </c>
      <c r="D45" s="11">
        <v>16.943218999999999</v>
      </c>
      <c r="E45" s="12">
        <f t="shared" si="0"/>
        <v>1476794527.5202494</v>
      </c>
      <c r="F45" s="16">
        <f t="shared" si="1"/>
        <v>86203499.99999997</v>
      </c>
      <c r="I45" s="14">
        <v>33.333333000000003</v>
      </c>
      <c r="J45" s="10">
        <v>59300000000000</v>
      </c>
      <c r="K45" s="10">
        <v>33.333333000000003</v>
      </c>
      <c r="L45" s="15">
        <v>5.4307470000000002</v>
      </c>
      <c r="M45" s="12">
        <f t="shared" si="2"/>
        <v>1208352369583144.2</v>
      </c>
      <c r="N45" s="16">
        <f t="shared" si="3"/>
        <v>181666664850000.22</v>
      </c>
    </row>
    <row r="46" spans="1:14">
      <c r="A46" s="14">
        <v>3.6359999999999999E-3</v>
      </c>
      <c r="B46" s="10">
        <v>505000000000</v>
      </c>
      <c r="C46" s="10">
        <v>3.6359999999999999E-3</v>
      </c>
      <c r="D46" s="11">
        <v>16.622959000000002</v>
      </c>
      <c r="E46" s="12">
        <f t="shared" si="0"/>
        <v>1894265297.7074993</v>
      </c>
      <c r="F46" s="16">
        <f t="shared" si="1"/>
        <v>112867499.99999996</v>
      </c>
      <c r="I46" s="14">
        <v>36.363636</v>
      </c>
      <c r="J46" s="10">
        <v>60200000000000</v>
      </c>
      <c r="K46" s="10">
        <v>36.363636</v>
      </c>
      <c r="L46" s="15">
        <v>394.09620000000001</v>
      </c>
      <c r="M46" s="12">
        <f t="shared" si="2"/>
        <v>3.6169295218988816E+16</v>
      </c>
      <c r="N46" s="16">
        <f t="shared" si="3"/>
        <v>181060604249999.78</v>
      </c>
    </row>
    <row r="47" spans="1:14">
      <c r="A47" s="14">
        <v>3.9389999999999998E-3</v>
      </c>
      <c r="B47" s="10">
        <v>315000000000</v>
      </c>
      <c r="C47" s="10">
        <v>3.9389999999999998E-3</v>
      </c>
      <c r="D47" s="11">
        <v>16.332260999999999</v>
      </c>
      <c r="E47" s="12">
        <f t="shared" si="0"/>
        <v>2047013490.299999</v>
      </c>
      <c r="F47" s="16">
        <f t="shared" si="1"/>
        <v>124229999.99999996</v>
      </c>
      <c r="I47" s="14">
        <v>39.393939000000003</v>
      </c>
      <c r="J47" s="10">
        <v>62400000000000</v>
      </c>
      <c r="K47" s="10">
        <v>39.393939000000003</v>
      </c>
      <c r="L47" s="15">
        <v>26.177157000000001</v>
      </c>
      <c r="M47" s="12">
        <f t="shared" si="2"/>
        <v>3.9034479585564344E+16</v>
      </c>
      <c r="N47" s="16">
        <f t="shared" si="3"/>
        <v>185757573900000.22</v>
      </c>
    </row>
    <row r="48" spans="1:14">
      <c r="A48" s="14">
        <v>4.2420000000000001E-3</v>
      </c>
      <c r="B48" s="10">
        <v>545000000000</v>
      </c>
      <c r="C48" s="10">
        <v>4.2420000000000001E-3</v>
      </c>
      <c r="D48" s="11">
        <v>16.073820999999999</v>
      </c>
      <c r="E48" s="12">
        <f t="shared" si="0"/>
        <v>2111094211.8900023</v>
      </c>
      <c r="F48" s="16">
        <f t="shared" si="1"/>
        <v>130290000.00000013</v>
      </c>
      <c r="I48" s="14">
        <v>42.424242</v>
      </c>
      <c r="J48" s="10">
        <v>63200000000000</v>
      </c>
      <c r="K48" s="10">
        <v>42.424242</v>
      </c>
      <c r="L48" s="15">
        <v>16.581154999999999</v>
      </c>
      <c r="M48" s="12">
        <f t="shared" si="2"/>
        <v>4068518131436025.5</v>
      </c>
      <c r="N48" s="16">
        <f t="shared" si="3"/>
        <v>190303028399999.78</v>
      </c>
    </row>
    <row r="49" spans="1:14">
      <c r="A49" s="14">
        <v>4.5450000000000004E-3</v>
      </c>
      <c r="B49" s="10">
        <v>521000000000</v>
      </c>
      <c r="C49" s="10">
        <v>4.5450000000000004E-3</v>
      </c>
      <c r="D49" s="11">
        <v>15.846982000000001</v>
      </c>
      <c r="E49" s="12">
        <f t="shared" si="0"/>
        <v>2577588881.8485026</v>
      </c>
      <c r="F49" s="16">
        <f t="shared" si="1"/>
        <v>161499000.00000018</v>
      </c>
      <c r="I49" s="14">
        <v>45.454545000000003</v>
      </c>
      <c r="J49" s="10">
        <v>62200000000000</v>
      </c>
      <c r="K49" s="10">
        <v>45.454545000000003</v>
      </c>
      <c r="L49" s="15">
        <v>13.991210000000001</v>
      </c>
      <c r="M49" s="12">
        <f t="shared" si="2"/>
        <v>2904374645956256</v>
      </c>
      <c r="N49" s="16">
        <f t="shared" si="3"/>
        <v>189999998100000.22</v>
      </c>
    </row>
    <row r="50" spans="1:14">
      <c r="A50" s="14">
        <v>4.8479999999999999E-3</v>
      </c>
      <c r="B50" s="10">
        <v>735000000000</v>
      </c>
      <c r="C50" s="10">
        <v>4.8479999999999999E-3</v>
      </c>
      <c r="D50" s="11">
        <v>15.640293</v>
      </c>
      <c r="E50" s="12">
        <f t="shared" si="0"/>
        <v>2995762318.0499945</v>
      </c>
      <c r="F50" s="16">
        <f t="shared" si="1"/>
        <v>190283999.99999964</v>
      </c>
      <c r="I50" s="14">
        <v>48.484848</v>
      </c>
      <c r="J50" s="10">
        <v>62100000000000</v>
      </c>
      <c r="K50" s="10">
        <v>48.484848</v>
      </c>
      <c r="L50" s="15">
        <v>12.641638</v>
      </c>
      <c r="M50" s="12">
        <f t="shared" si="2"/>
        <v>2507926494920732</v>
      </c>
      <c r="N50" s="16">
        <f t="shared" si="3"/>
        <v>188333331449999.78</v>
      </c>
    </row>
    <row r="51" spans="1:14">
      <c r="A51" s="14">
        <v>5.1520000000000003E-3</v>
      </c>
      <c r="B51" s="10">
        <v>1370000000000</v>
      </c>
      <c r="C51" s="10">
        <v>5.1520000000000003E-3</v>
      </c>
      <c r="D51" s="11">
        <v>15.450455</v>
      </c>
      <c r="E51" s="12">
        <f t="shared" si="0"/>
        <v>4973897865.0400066</v>
      </c>
      <c r="F51" s="16">
        <f t="shared" si="1"/>
        <v>319960000.00000048</v>
      </c>
      <c r="I51" s="14">
        <v>51.515152</v>
      </c>
      <c r="J51" s="10">
        <v>62400000000000</v>
      </c>
      <c r="K51" s="10">
        <v>51.515152</v>
      </c>
      <c r="L51" s="15">
        <v>11.732199</v>
      </c>
      <c r="M51" s="12">
        <f t="shared" si="2"/>
        <v>2298896725419445</v>
      </c>
      <c r="N51" s="16">
        <f t="shared" si="3"/>
        <v>188636424000000.06</v>
      </c>
    </row>
    <row r="52" spans="1:14">
      <c r="A52" s="14">
        <v>5.4549999999999998E-3</v>
      </c>
      <c r="B52" s="10">
        <v>1440000000000</v>
      </c>
      <c r="C52" s="10">
        <v>5.4549999999999998E-3</v>
      </c>
      <c r="D52" s="11">
        <v>15.277809</v>
      </c>
      <c r="E52" s="12">
        <f t="shared" si="0"/>
        <v>6540741454.3799877</v>
      </c>
      <c r="F52" s="16">
        <f t="shared" si="1"/>
        <v>425714999.99999923</v>
      </c>
      <c r="I52" s="14">
        <v>54.545454999999997</v>
      </c>
      <c r="J52" s="10">
        <v>62600000000000</v>
      </c>
      <c r="K52" s="10">
        <v>54.545454999999997</v>
      </c>
      <c r="L52" s="15">
        <v>10.95354</v>
      </c>
      <c r="M52" s="12">
        <f t="shared" si="2"/>
        <v>2148270717153653.7</v>
      </c>
      <c r="N52" s="16">
        <f t="shared" si="3"/>
        <v>189393937499999.78</v>
      </c>
    </row>
    <row r="53" spans="1:14">
      <c r="A53" s="14">
        <v>5.7580000000000001E-3</v>
      </c>
      <c r="B53" s="10">
        <v>1610000000000</v>
      </c>
      <c r="C53" s="10">
        <v>5.7580000000000001E-3</v>
      </c>
      <c r="D53" s="11">
        <v>15.119178</v>
      </c>
      <c r="E53" s="12">
        <f t="shared" si="0"/>
        <v>7022843884.0125074</v>
      </c>
      <c r="F53" s="16">
        <f t="shared" si="1"/>
        <v>462075000.00000048</v>
      </c>
      <c r="I53" s="14">
        <v>57.575758</v>
      </c>
      <c r="J53" s="10">
        <v>61200000000000</v>
      </c>
      <c r="K53" s="10">
        <v>57.575758</v>
      </c>
      <c r="L53" s="15">
        <v>10.125605</v>
      </c>
      <c r="M53" s="12">
        <f t="shared" si="2"/>
        <v>1976968276442440.5</v>
      </c>
      <c r="N53" s="16">
        <f t="shared" si="3"/>
        <v>187575755700000.22</v>
      </c>
    </row>
    <row r="54" spans="1:14">
      <c r="A54" s="14">
        <v>6.0610000000000004E-3</v>
      </c>
      <c r="B54" s="10">
        <v>1440000000000</v>
      </c>
      <c r="C54" s="10">
        <v>6.0610000000000004E-3</v>
      </c>
      <c r="D54" s="11">
        <v>14.972759999999999</v>
      </c>
      <c r="E54" s="12">
        <f t="shared" si="0"/>
        <v>6952366125.6750069</v>
      </c>
      <c r="F54" s="16">
        <f t="shared" si="1"/>
        <v>462075000.00000048</v>
      </c>
      <c r="I54" s="14">
        <v>60.606060999999997</v>
      </c>
      <c r="J54" s="10">
        <v>66000000000000</v>
      </c>
      <c r="K54" s="10">
        <v>60.606060999999997</v>
      </c>
      <c r="L54" s="15">
        <v>8.957281</v>
      </c>
      <c r="M54" s="12">
        <f t="shared" si="2"/>
        <v>1838896268883762.5</v>
      </c>
      <c r="N54" s="16">
        <f t="shared" si="3"/>
        <v>192727270799999.78</v>
      </c>
    </row>
    <row r="55" spans="1:14">
      <c r="A55" s="14">
        <v>6.3639999999999999E-3</v>
      </c>
      <c r="B55" s="10">
        <v>1920000000000</v>
      </c>
      <c r="C55" s="10">
        <v>6.3639999999999999E-3</v>
      </c>
      <c r="D55" s="11">
        <v>14.838744</v>
      </c>
      <c r="E55" s="12">
        <f t="shared" si="0"/>
        <v>7587623998.0799866</v>
      </c>
      <c r="F55" s="16">
        <f t="shared" si="1"/>
        <v>509039999.99999911</v>
      </c>
      <c r="I55" s="14">
        <v>63.636364</v>
      </c>
      <c r="J55" s="10">
        <v>64500000000000</v>
      </c>
      <c r="K55" s="10">
        <v>63.636364</v>
      </c>
      <c r="L55" s="15">
        <v>7.9014730000000002</v>
      </c>
      <c r="M55" s="12">
        <f t="shared" si="2"/>
        <v>1666717708332825</v>
      </c>
      <c r="N55" s="16">
        <f t="shared" si="3"/>
        <v>197727270750000.22</v>
      </c>
    </row>
    <row r="56" spans="1:14">
      <c r="A56" s="14">
        <v>6.6670000000000002E-3</v>
      </c>
      <c r="B56" s="10">
        <v>2290000000000</v>
      </c>
      <c r="C56" s="10">
        <v>6.6670000000000002E-3</v>
      </c>
      <c r="D56" s="11">
        <v>14.713900000000001</v>
      </c>
      <c r="E56" s="12">
        <f t="shared" si="0"/>
        <v>9424559816.4300098</v>
      </c>
      <c r="F56" s="16">
        <f t="shared" si="1"/>
        <v>637815000.00000072</v>
      </c>
      <c r="I56" s="14">
        <v>66.666667000000004</v>
      </c>
      <c r="J56" s="10">
        <v>66400000000000</v>
      </c>
      <c r="K56" s="10">
        <v>66.666667000000004</v>
      </c>
      <c r="L56" s="15">
        <v>69.121481000000003</v>
      </c>
      <c r="M56" s="12">
        <f t="shared" si="2"/>
        <v>7638109528618913</v>
      </c>
      <c r="N56" s="16">
        <f t="shared" si="3"/>
        <v>198333331350000.22</v>
      </c>
    </row>
    <row r="57" spans="1:14">
      <c r="A57" s="14">
        <v>6.9699999999999996E-3</v>
      </c>
      <c r="B57" s="10">
        <v>2670000000000</v>
      </c>
      <c r="C57" s="10">
        <v>6.9699999999999996E-3</v>
      </c>
      <c r="D57" s="11">
        <v>14.594072000000001</v>
      </c>
      <c r="E57" s="12">
        <f t="shared" si="0"/>
        <v>11011591239.839979</v>
      </c>
      <c r="F57" s="16">
        <f t="shared" si="1"/>
        <v>751439999.99999869</v>
      </c>
      <c r="I57" s="14">
        <v>69.696969999999993</v>
      </c>
      <c r="J57" s="10">
        <v>64500000000000</v>
      </c>
      <c r="K57" s="10">
        <v>69.696969999999993</v>
      </c>
      <c r="L57" s="15">
        <v>15.892253999999999</v>
      </c>
      <c r="M57" s="12">
        <f t="shared" si="2"/>
        <v>8430528636528016</v>
      </c>
      <c r="N57" s="16">
        <f t="shared" si="3"/>
        <v>198333331349999.31</v>
      </c>
    </row>
    <row r="58" spans="1:14">
      <c r="A58" s="14">
        <v>7.273E-3</v>
      </c>
      <c r="B58" s="10">
        <v>2140000000000</v>
      </c>
      <c r="C58" s="10">
        <v>7.273E-3</v>
      </c>
      <c r="D58" s="11">
        <v>14.485276000000001</v>
      </c>
      <c r="E58" s="12">
        <f t="shared" si="0"/>
        <v>10595278538.910013</v>
      </c>
      <c r="F58" s="16">
        <f t="shared" si="1"/>
        <v>728715000.00000072</v>
      </c>
      <c r="I58" s="14">
        <v>72.727272999999997</v>
      </c>
      <c r="J58" s="10">
        <v>66300000000000</v>
      </c>
      <c r="K58" s="10">
        <v>72.727272999999997</v>
      </c>
      <c r="L58" s="15">
        <v>13.032654000000001</v>
      </c>
      <c r="M58" s="12">
        <f t="shared" si="2"/>
        <v>2866195400428958.5</v>
      </c>
      <c r="N58" s="16">
        <f t="shared" si="3"/>
        <v>198181816200000.22</v>
      </c>
    </row>
    <row r="59" spans="1:14">
      <c r="A59" s="14">
        <v>7.5760000000000003E-3</v>
      </c>
      <c r="B59" s="10">
        <v>2710000000000</v>
      </c>
      <c r="C59" s="10">
        <v>7.5760000000000003E-3</v>
      </c>
      <c r="D59" s="11">
        <v>14.379699</v>
      </c>
      <c r="E59" s="12">
        <f t="shared" si="0"/>
        <v>10604631002.812511</v>
      </c>
      <c r="F59" s="16">
        <f t="shared" si="1"/>
        <v>734775000.00000072</v>
      </c>
      <c r="I59" s="14">
        <v>75.757576</v>
      </c>
      <c r="J59" s="10">
        <v>62400000000000</v>
      </c>
      <c r="K59" s="10">
        <v>75.757576</v>
      </c>
      <c r="L59" s="15">
        <v>11.784552</v>
      </c>
      <c r="M59" s="12">
        <f t="shared" si="2"/>
        <v>2419677560803227</v>
      </c>
      <c r="N59" s="16">
        <f t="shared" si="3"/>
        <v>194999998050000.22</v>
      </c>
    </row>
    <row r="60" spans="1:14">
      <c r="A60" s="14">
        <v>7.8790000000000006E-3</v>
      </c>
      <c r="B60" s="10">
        <v>3090000000000</v>
      </c>
      <c r="C60" s="10">
        <v>7.8790000000000006E-3</v>
      </c>
      <c r="D60" s="11">
        <v>14.283777000000001</v>
      </c>
      <c r="E60" s="12">
        <f t="shared" si="0"/>
        <v>12593298180.600016</v>
      </c>
      <c r="F60" s="16">
        <f t="shared" si="1"/>
        <v>878700000.00000095</v>
      </c>
      <c r="I60" s="14">
        <v>78.787879000000004</v>
      </c>
      <c r="J60" s="10">
        <v>68500000000000</v>
      </c>
      <c r="K60" s="10">
        <v>78.787879000000004</v>
      </c>
      <c r="L60" s="15">
        <v>10.782178999999999</v>
      </c>
      <c r="M60" s="12">
        <f t="shared" si="2"/>
        <v>2237867468454660.7</v>
      </c>
      <c r="N60" s="16">
        <f t="shared" si="3"/>
        <v>198333331350000.22</v>
      </c>
    </row>
    <row r="61" spans="1:14">
      <c r="A61" s="14">
        <v>8.182E-3</v>
      </c>
      <c r="B61" s="10">
        <v>4610000000000</v>
      </c>
      <c r="C61" s="10">
        <v>8.182E-3</v>
      </c>
      <c r="D61" s="11">
        <v>14.189831</v>
      </c>
      <c r="E61" s="12">
        <f t="shared" si="0"/>
        <v>16607943706.19997</v>
      </c>
      <c r="F61" s="16">
        <f t="shared" si="1"/>
        <v>1166549999.9999979</v>
      </c>
      <c r="I61" s="14">
        <v>81.818181999999993</v>
      </c>
      <c r="J61" s="10">
        <v>63700000000000</v>
      </c>
      <c r="K61" s="10">
        <v>81.818181999999993</v>
      </c>
      <c r="L61" s="15">
        <v>12.050395</v>
      </c>
      <c r="M61" s="12">
        <f t="shared" si="2"/>
        <v>2286716858041914</v>
      </c>
      <c r="N61" s="16">
        <f t="shared" si="3"/>
        <v>200303028299999.28</v>
      </c>
    </row>
    <row r="62" spans="1:14">
      <c r="A62" s="14">
        <v>8.4849999999999995E-3</v>
      </c>
      <c r="B62" s="10">
        <v>6120000000000</v>
      </c>
      <c r="C62" s="10">
        <v>8.4849999999999995E-3</v>
      </c>
      <c r="D62" s="11">
        <v>14.104449000000001</v>
      </c>
      <c r="E62" s="12">
        <f t="shared" si="0"/>
        <v>22997520048.299957</v>
      </c>
      <c r="F62" s="16">
        <f t="shared" si="1"/>
        <v>1625594999.9999971</v>
      </c>
      <c r="I62" s="14">
        <v>84.848484999999997</v>
      </c>
      <c r="J62" s="10">
        <v>65700000000000</v>
      </c>
      <c r="K62" s="10">
        <v>84.848484999999997</v>
      </c>
      <c r="L62" s="15">
        <v>10.364525</v>
      </c>
      <c r="M62" s="12">
        <f t="shared" si="2"/>
        <v>2197341378026589</v>
      </c>
      <c r="N62" s="16">
        <f t="shared" si="3"/>
        <v>196060604100000.22</v>
      </c>
    </row>
    <row r="63" spans="1:14">
      <c r="A63" s="14">
        <v>8.7880000000000007E-3</v>
      </c>
      <c r="B63" s="10">
        <v>6240000000000</v>
      </c>
      <c r="C63" s="10">
        <v>8.7880000000000007E-3</v>
      </c>
      <c r="D63" s="11">
        <v>14.020161999999999</v>
      </c>
      <c r="E63" s="12">
        <f t="shared" si="0"/>
        <v>26332229540.970104</v>
      </c>
      <c r="F63" s="16">
        <f t="shared" si="1"/>
        <v>1872540000.0000074</v>
      </c>
      <c r="I63" s="14">
        <v>87.878788</v>
      </c>
      <c r="J63" s="10">
        <v>65600000000000</v>
      </c>
      <c r="K63" s="10">
        <v>87.878788</v>
      </c>
      <c r="L63" s="15">
        <v>9.6072290000000002</v>
      </c>
      <c r="M63" s="12">
        <f t="shared" si="2"/>
        <v>1986584298467492.5</v>
      </c>
      <c r="N63" s="16">
        <f t="shared" si="3"/>
        <v>198939391950000.22</v>
      </c>
    </row>
    <row r="64" spans="1:14">
      <c r="A64" s="14">
        <v>9.0910000000000001E-3</v>
      </c>
      <c r="B64" s="10">
        <v>6350000000000</v>
      </c>
      <c r="C64" s="10">
        <v>9.0910000000000001E-3</v>
      </c>
      <c r="D64" s="11">
        <v>13.943536</v>
      </c>
      <c r="E64" s="12">
        <f t="shared" si="0"/>
        <v>26668769054.864952</v>
      </c>
      <c r="F64" s="16">
        <f t="shared" si="1"/>
        <v>1907384999.9999964</v>
      </c>
      <c r="I64" s="14">
        <v>90.909091000000004</v>
      </c>
      <c r="J64" s="10">
        <v>63600000000000</v>
      </c>
      <c r="K64" s="10">
        <v>90.909091000000004</v>
      </c>
      <c r="L64" s="15">
        <v>8.7733609999999995</v>
      </c>
      <c r="M64" s="12">
        <f t="shared" si="2"/>
        <v>1799069851706272.7</v>
      </c>
      <c r="N64" s="16">
        <f t="shared" si="3"/>
        <v>195757573800000.22</v>
      </c>
    </row>
    <row r="65" spans="1:14">
      <c r="A65" s="14">
        <v>9.3939999999999996E-3</v>
      </c>
      <c r="B65" s="10">
        <v>8770000000000</v>
      </c>
      <c r="C65" s="10">
        <v>9.3939999999999996E-3</v>
      </c>
      <c r="D65" s="15">
        <v>13.867372</v>
      </c>
      <c r="E65" s="12">
        <f t="shared" si="0"/>
        <v>31852945368.719936</v>
      </c>
      <c r="F65" s="16">
        <f t="shared" si="1"/>
        <v>2290679999.9999957</v>
      </c>
      <c r="I65" s="14">
        <v>93.939393999999993</v>
      </c>
      <c r="J65" s="10">
        <v>67600000000000</v>
      </c>
      <c r="K65" s="10">
        <v>93.939393999999993</v>
      </c>
      <c r="L65" s="15">
        <v>7.6527599999999998</v>
      </c>
      <c r="M65" s="12">
        <f t="shared" si="2"/>
        <v>1632656858824940.5</v>
      </c>
      <c r="N65" s="16">
        <f t="shared" si="3"/>
        <v>198787876799999.31</v>
      </c>
    </row>
    <row r="66" spans="1:14">
      <c r="A66" s="14">
        <v>9.6970000000000008E-3</v>
      </c>
      <c r="B66" s="10">
        <v>8420000000000</v>
      </c>
      <c r="C66" s="10">
        <v>9.6970000000000008E-3</v>
      </c>
      <c r="D66" s="15">
        <v>13.798131</v>
      </c>
      <c r="E66" s="12">
        <f t="shared" si="0"/>
        <v>36024427240.177643</v>
      </c>
      <c r="F66" s="16">
        <f t="shared" si="1"/>
        <v>2604285000.00001</v>
      </c>
      <c r="I66" s="14">
        <v>96.969696999999996</v>
      </c>
      <c r="J66" s="10">
        <v>67700000000000</v>
      </c>
      <c r="K66" s="10">
        <v>96.969696999999996</v>
      </c>
      <c r="L66" s="15">
        <v>5.8537850000000002</v>
      </c>
      <c r="M66" s="12">
        <f t="shared" si="2"/>
        <v>1384420848655793</v>
      </c>
      <c r="N66" s="16">
        <f t="shared" si="3"/>
        <v>204999997950000.25</v>
      </c>
    </row>
    <row r="67" spans="1:14">
      <c r="A67" s="14">
        <v>0.01</v>
      </c>
      <c r="B67" s="10">
        <v>9040000000000</v>
      </c>
      <c r="C67" s="10">
        <v>0.01</v>
      </c>
      <c r="D67" s="15">
        <v>13.72889</v>
      </c>
      <c r="E67" s="12">
        <f t="shared" si="0"/>
        <v>36407100339.494926</v>
      </c>
      <c r="F67" s="16">
        <f t="shared" si="1"/>
        <v>2645189999.9999952</v>
      </c>
      <c r="I67" s="14">
        <v>100</v>
      </c>
      <c r="J67" s="10">
        <v>64500000000000</v>
      </c>
      <c r="K67" s="10">
        <v>100</v>
      </c>
      <c r="L67" s="15">
        <v>2.901195</v>
      </c>
      <c r="M67" s="12">
        <f t="shared" si="2"/>
        <v>876824503352968</v>
      </c>
      <c r="N67" s="16">
        <f t="shared" si="3"/>
        <v>200303028300000.22</v>
      </c>
    </row>
    <row r="68" spans="1:14">
      <c r="A68" s="14">
        <v>1.2121E-2</v>
      </c>
      <c r="B68" s="10">
        <v>12300000000000</v>
      </c>
      <c r="C68" s="10">
        <v>1.2121E-2</v>
      </c>
      <c r="D68" s="15">
        <v>13.331542000000001</v>
      </c>
      <c r="E68" s="12">
        <f t="shared" si="0"/>
        <v>306203265411.11993</v>
      </c>
      <c r="F68" s="16">
        <f t="shared" si="1"/>
        <v>22631069999.999996</v>
      </c>
      <c r="I68" s="14">
        <v>121.212121</v>
      </c>
      <c r="J68" s="10">
        <v>68100000000000</v>
      </c>
      <c r="K68" s="10">
        <v>121.212121</v>
      </c>
      <c r="L68" s="15">
        <v>16.702496</v>
      </c>
      <c r="M68" s="12">
        <f t="shared" si="2"/>
        <v>1.3784958942604952E+16</v>
      </c>
      <c r="N68" s="16">
        <f t="shared" si="3"/>
        <v>1406363622299999.7</v>
      </c>
    </row>
    <row r="69" spans="1:14">
      <c r="A69" s="14">
        <v>1.5152000000000001E-2</v>
      </c>
      <c r="B69" s="10">
        <v>13100000000000</v>
      </c>
      <c r="C69" s="10">
        <v>1.5152000000000001E-2</v>
      </c>
      <c r="D69" s="15">
        <v>12.915952000000001</v>
      </c>
      <c r="E69" s="12">
        <f t="shared" si="0"/>
        <v>505181579893.90021</v>
      </c>
      <c r="F69" s="16">
        <f t="shared" si="1"/>
        <v>38493700000.000008</v>
      </c>
      <c r="I69" s="14">
        <v>151.515152</v>
      </c>
      <c r="J69" s="10">
        <v>67000000000000</v>
      </c>
      <c r="K69" s="10">
        <v>151.515152</v>
      </c>
      <c r="L69" s="15">
        <v>10.854138000000001</v>
      </c>
      <c r="M69" s="12">
        <f t="shared" si="2"/>
        <v>2.8203798022929772E+16</v>
      </c>
      <c r="N69" s="16">
        <f t="shared" si="3"/>
        <v>2046969744050000.2</v>
      </c>
    </row>
    <row r="70" spans="1:14">
      <c r="A70" s="14">
        <v>1.8182E-2</v>
      </c>
      <c r="B70" s="10">
        <v>15100000000000</v>
      </c>
      <c r="C70" s="10">
        <v>1.8182E-2</v>
      </c>
      <c r="D70" s="15">
        <v>12.609821999999999</v>
      </c>
      <c r="E70" s="12">
        <f t="shared" si="0"/>
        <v>545268821300.99994</v>
      </c>
      <c r="F70" s="16">
        <f t="shared" si="1"/>
        <v>42722999999.999992</v>
      </c>
      <c r="I70" s="14">
        <v>181.81818200000001</v>
      </c>
      <c r="J70" s="10">
        <v>67000000000000</v>
      </c>
      <c r="K70" s="10">
        <v>181.81818200000001</v>
      </c>
      <c r="L70" s="15">
        <v>4.709606</v>
      </c>
      <c r="M70" s="12">
        <f t="shared" si="2"/>
        <v>1.5799558145034724E+16</v>
      </c>
      <c r="N70" s="16">
        <f t="shared" si="3"/>
        <v>2030303010000000.5</v>
      </c>
    </row>
    <row r="71" spans="1:14">
      <c r="A71" s="14">
        <v>2.1212000000000002E-2</v>
      </c>
      <c r="B71" s="10">
        <v>18300000000000</v>
      </c>
      <c r="C71" s="10">
        <v>2.1212000000000002E-2</v>
      </c>
      <c r="D71" s="15">
        <v>12.370858</v>
      </c>
      <c r="E71" s="12">
        <f t="shared" si="0"/>
        <v>632023694340.00024</v>
      </c>
      <c r="F71" s="16">
        <f t="shared" si="1"/>
        <v>50601000000.000023</v>
      </c>
      <c r="I71" s="14">
        <v>212.12121200000001</v>
      </c>
      <c r="J71" s="10">
        <v>68200000000000</v>
      </c>
      <c r="K71" s="10">
        <v>212.12121200000001</v>
      </c>
      <c r="L71" s="15">
        <v>21.578036999999998</v>
      </c>
      <c r="M71" s="12">
        <f t="shared" si="2"/>
        <v>2.6924918924690208E+16</v>
      </c>
      <c r="N71" s="16">
        <f t="shared" si="3"/>
        <v>2048484828000000.5</v>
      </c>
    </row>
    <row r="72" spans="1:14">
      <c r="A72" s="14">
        <v>2.4242E-2</v>
      </c>
      <c r="B72" s="10">
        <v>19100000000000</v>
      </c>
      <c r="C72" s="10">
        <v>2.4242E-2</v>
      </c>
      <c r="D72" s="15">
        <v>12.179595000000001</v>
      </c>
      <c r="E72" s="12">
        <f t="shared" si="0"/>
        <v>695526608716.49951</v>
      </c>
      <c r="F72" s="16">
        <f t="shared" si="1"/>
        <v>56660999999.999962</v>
      </c>
      <c r="I72" s="14">
        <v>242.42424199999999</v>
      </c>
      <c r="J72" s="10">
        <v>68800000000000</v>
      </c>
      <c r="K72" s="10">
        <v>242.42424199999999</v>
      </c>
      <c r="L72" s="15">
        <v>17.387253999999999</v>
      </c>
      <c r="M72" s="12">
        <f t="shared" si="2"/>
        <v>4.044124858801172E+16</v>
      </c>
      <c r="N72" s="16">
        <f t="shared" si="3"/>
        <v>2075757554999998.5</v>
      </c>
    </row>
    <row r="73" spans="1:14">
      <c r="A73" s="14">
        <v>2.7272999999999999E-2</v>
      </c>
      <c r="B73" s="10">
        <v>19800000000000</v>
      </c>
      <c r="C73" s="10">
        <v>2.7272999999999999E-2</v>
      </c>
      <c r="D73" s="15">
        <v>12.02168</v>
      </c>
      <c r="E73" s="12">
        <f t="shared" ref="E73:E127" si="4">((D73+D72)/2)*((B72+B73)/2)*(A73-A72)</f>
        <v>713368277505.62488</v>
      </c>
      <c r="F73" s="16">
        <f t="shared" ref="F73:F127" si="5">((B72+B73)/2)*(A73-A72)</f>
        <v>58952949999.999977</v>
      </c>
      <c r="I73" s="14">
        <v>272.72727300000003</v>
      </c>
      <c r="J73" s="10">
        <v>69300000000000</v>
      </c>
      <c r="K73" s="10">
        <v>272.72727300000003</v>
      </c>
      <c r="L73" s="15">
        <v>7.118817</v>
      </c>
      <c r="M73" s="12">
        <f t="shared" ref="M73:M136" si="6">((L73+L72)/2)*((J72+J73)/2)*(I73-I72)</f>
        <v>2.5638549113171492E+16</v>
      </c>
      <c r="N73" s="16">
        <f t="shared" ref="N73:N136" si="7">((J72+J73)/2)*(I73-I72)</f>
        <v>2092424290550002.2</v>
      </c>
    </row>
    <row r="74" spans="1:14">
      <c r="A74" s="14">
        <v>3.0303E-2</v>
      </c>
      <c r="B74" s="10">
        <v>26400000000000</v>
      </c>
      <c r="C74" s="10">
        <v>3.0303E-2</v>
      </c>
      <c r="D74" s="15">
        <v>11.889863999999999</v>
      </c>
      <c r="E74" s="12">
        <f t="shared" si="4"/>
        <v>836820349596.00037</v>
      </c>
      <c r="F74" s="16">
        <f t="shared" si="5"/>
        <v>69993000000.000031</v>
      </c>
      <c r="I74" s="14">
        <v>303.030303</v>
      </c>
      <c r="J74" s="10">
        <v>69100000000000</v>
      </c>
      <c r="K74" s="10">
        <v>303.030303</v>
      </c>
      <c r="L74" s="15">
        <v>12.568606000000001</v>
      </c>
      <c r="M74" s="12">
        <f t="shared" si="6"/>
        <v>2.0641964514792464E+16</v>
      </c>
      <c r="N74" s="16">
        <f t="shared" si="7"/>
        <v>2096969675999998.5</v>
      </c>
    </row>
    <row r="75" spans="1:14">
      <c r="A75" s="14">
        <v>3.3333000000000002E-2</v>
      </c>
      <c r="B75" s="10">
        <v>26200000000000</v>
      </c>
      <c r="C75" s="10">
        <v>3.3333000000000002E-2</v>
      </c>
      <c r="D75" s="15">
        <v>11.7743</v>
      </c>
      <c r="E75" s="12">
        <f t="shared" si="4"/>
        <v>942886782498.00049</v>
      </c>
      <c r="F75" s="16">
        <f t="shared" si="5"/>
        <v>79689000000.000031</v>
      </c>
      <c r="I75" s="14">
        <v>333.33333299999998</v>
      </c>
      <c r="J75" s="10">
        <v>71400000000000</v>
      </c>
      <c r="K75" s="10">
        <v>333.33333299999998</v>
      </c>
      <c r="L75" s="15">
        <v>10.618399999999999</v>
      </c>
      <c r="M75" s="12">
        <f t="shared" si="6"/>
        <v>2.4680108412289804E+16</v>
      </c>
      <c r="N75" s="16">
        <f t="shared" si="7"/>
        <v>2128787857499998.5</v>
      </c>
    </row>
    <row r="76" spans="1:14">
      <c r="A76" s="14">
        <v>3.6364E-2</v>
      </c>
      <c r="B76" s="10">
        <v>30600000000000</v>
      </c>
      <c r="C76" s="10">
        <v>3.6364E-2</v>
      </c>
      <c r="D76" s="15">
        <v>11.673439999999999</v>
      </c>
      <c r="E76" s="12">
        <f t="shared" si="4"/>
        <v>1009195419147.9996</v>
      </c>
      <c r="F76" s="16">
        <f t="shared" si="5"/>
        <v>86080399999.999969</v>
      </c>
      <c r="I76" s="14">
        <v>363.63636400000001</v>
      </c>
      <c r="J76" s="10">
        <v>70300000000000</v>
      </c>
      <c r="K76" s="10">
        <v>363.63636400000001</v>
      </c>
      <c r="L76" s="15">
        <v>13.247310000000001</v>
      </c>
      <c r="M76" s="12">
        <f t="shared" si="6"/>
        <v>2.5619478672581356E+16</v>
      </c>
      <c r="N76" s="16">
        <f t="shared" si="7"/>
        <v>2146969746350002.2</v>
      </c>
    </row>
    <row r="77" spans="1:14">
      <c r="A77" s="14">
        <v>3.9393999999999998E-2</v>
      </c>
      <c r="B77" s="10">
        <v>34200000000000</v>
      </c>
      <c r="C77" s="10">
        <v>3.9393999999999998E-2</v>
      </c>
      <c r="D77" s="15">
        <v>11.584517</v>
      </c>
      <c r="E77" s="12">
        <f t="shared" si="4"/>
        <v>1141640077301.999</v>
      </c>
      <c r="F77" s="16">
        <f t="shared" si="5"/>
        <v>98171999999.999939</v>
      </c>
      <c r="I77" s="14">
        <v>393.93939399999999</v>
      </c>
      <c r="J77" s="10">
        <v>65100000000000</v>
      </c>
      <c r="K77" s="10">
        <v>393.93939399999999</v>
      </c>
      <c r="L77" s="15">
        <v>11.300637</v>
      </c>
      <c r="M77" s="12">
        <f t="shared" si="6"/>
        <v>2.5180242352743012E+16</v>
      </c>
      <c r="N77" s="16">
        <f t="shared" si="7"/>
        <v>2051515130999998.5</v>
      </c>
    </row>
    <row r="78" spans="1:14">
      <c r="A78" s="14">
        <v>4.2424000000000003E-2</v>
      </c>
      <c r="B78" s="10">
        <v>39700000000000</v>
      </c>
      <c r="C78" s="10">
        <v>4.2424000000000003E-2</v>
      </c>
      <c r="D78" s="15">
        <v>11.505371</v>
      </c>
      <c r="E78" s="12">
        <f t="shared" si="4"/>
        <v>1292554612824.0022</v>
      </c>
      <c r="F78" s="16">
        <f t="shared" si="5"/>
        <v>111958500000.00018</v>
      </c>
      <c r="I78" s="14">
        <v>424.24242400000003</v>
      </c>
      <c r="J78" s="10">
        <v>69700000000000</v>
      </c>
      <c r="K78" s="10">
        <v>424.24242400000003</v>
      </c>
      <c r="L78" s="15">
        <v>11.717328</v>
      </c>
      <c r="M78" s="12">
        <f t="shared" si="6"/>
        <v>2.3506224628574144E+16</v>
      </c>
      <c r="N78" s="16">
        <f t="shared" si="7"/>
        <v>2042424222000002.2</v>
      </c>
    </row>
    <row r="79" spans="1:14">
      <c r="A79" s="14">
        <v>4.5455000000000002E-2</v>
      </c>
      <c r="B79" s="10">
        <v>40400000000000</v>
      </c>
      <c r="C79" s="10">
        <v>4.5455000000000002E-2</v>
      </c>
      <c r="D79" s="15">
        <v>11.434338</v>
      </c>
      <c r="E79" s="12">
        <f t="shared" si="4"/>
        <v>1392343416029.4746</v>
      </c>
      <c r="F79" s="16">
        <f t="shared" si="5"/>
        <v>121391549999.99995</v>
      </c>
      <c r="I79" s="14">
        <v>454.545455</v>
      </c>
      <c r="J79" s="10">
        <v>71400000000000</v>
      </c>
      <c r="K79" s="10">
        <v>454.545455</v>
      </c>
      <c r="L79" s="15">
        <v>13.546898000000001</v>
      </c>
      <c r="M79" s="12">
        <f t="shared" si="6"/>
        <v>2.7005927049924164E+16</v>
      </c>
      <c r="N79" s="16">
        <f t="shared" si="7"/>
        <v>2137878837049998.2</v>
      </c>
    </row>
    <row r="80" spans="1:14">
      <c r="A80" s="14">
        <v>4.8485E-2</v>
      </c>
      <c r="B80" s="10">
        <v>47700000000000</v>
      </c>
      <c r="C80" s="10">
        <v>4.8485E-2</v>
      </c>
      <c r="D80" s="15">
        <v>11.370118</v>
      </c>
      <c r="E80" s="12">
        <f t="shared" si="4"/>
        <v>1521872474501.9993</v>
      </c>
      <c r="F80" s="16">
        <f t="shared" si="5"/>
        <v>133471499999.99991</v>
      </c>
      <c r="I80" s="14">
        <v>484.84848499999998</v>
      </c>
      <c r="J80" s="10">
        <v>69900000000000</v>
      </c>
      <c r="K80" s="10">
        <v>484.84848499999998</v>
      </c>
      <c r="L80" s="15">
        <v>11.352624</v>
      </c>
      <c r="M80" s="12">
        <f t="shared" si="6"/>
        <v>2.6653806238007372E+16</v>
      </c>
      <c r="N80" s="16">
        <f t="shared" si="7"/>
        <v>2140909069499998.5</v>
      </c>
    </row>
    <row r="81" spans="1:14">
      <c r="A81" s="14">
        <v>5.1514999999999998E-2</v>
      </c>
      <c r="B81" s="10">
        <v>51700000000000</v>
      </c>
      <c r="C81" s="10">
        <v>5.1514999999999998E-2</v>
      </c>
      <c r="D81" s="15">
        <v>11.311695</v>
      </c>
      <c r="E81" s="12">
        <f t="shared" si="4"/>
        <v>1707838450741.4988</v>
      </c>
      <c r="F81" s="16">
        <f t="shared" si="5"/>
        <v>150590999999.99991</v>
      </c>
      <c r="I81" s="14">
        <v>515.15151500000002</v>
      </c>
      <c r="J81" s="10">
        <v>73000000000000</v>
      </c>
      <c r="K81" s="10">
        <v>515.15151500000002</v>
      </c>
      <c r="L81" s="15">
        <v>7.3674470000000003</v>
      </c>
      <c r="M81" s="12">
        <f t="shared" si="6"/>
        <v>2.0265894842038044E+16</v>
      </c>
      <c r="N81" s="16">
        <f t="shared" si="7"/>
        <v>2165151493500002.5</v>
      </c>
    </row>
    <row r="82" spans="1:14">
      <c r="A82" s="14">
        <v>5.4545000000000003E-2</v>
      </c>
      <c r="B82" s="10">
        <v>57300000000000</v>
      </c>
      <c r="C82" s="10">
        <v>5.4545000000000003E-2</v>
      </c>
      <c r="D82" s="15">
        <v>11.258228000000001</v>
      </c>
      <c r="E82" s="12">
        <f t="shared" si="4"/>
        <v>1863542117302.5034</v>
      </c>
      <c r="F82" s="16">
        <f t="shared" si="5"/>
        <v>165135000000.00027</v>
      </c>
      <c r="I82" s="14">
        <v>545.45454500000005</v>
      </c>
      <c r="J82" s="10">
        <v>68500000000000</v>
      </c>
      <c r="K82" s="10">
        <v>545.45454500000005</v>
      </c>
      <c r="L82" s="15">
        <v>11.880728</v>
      </c>
      <c r="M82" s="12">
        <f t="shared" si="6"/>
        <v>2.0633460115635116E+16</v>
      </c>
      <c r="N82" s="16">
        <f t="shared" si="7"/>
        <v>2143939372500002.5</v>
      </c>
    </row>
    <row r="83" spans="1:14">
      <c r="A83" s="14">
        <v>5.7576000000000002E-2</v>
      </c>
      <c r="B83" s="10">
        <v>60200000000000</v>
      </c>
      <c r="C83" s="10">
        <v>5.7576000000000002E-2</v>
      </c>
      <c r="D83" s="15">
        <v>11.209099999999999</v>
      </c>
      <c r="E83" s="12">
        <f t="shared" si="4"/>
        <v>2000392590559.9993</v>
      </c>
      <c r="F83" s="16">
        <f t="shared" si="5"/>
        <v>178071249999.99994</v>
      </c>
      <c r="I83" s="14">
        <v>575.75757599999997</v>
      </c>
      <c r="J83" s="10">
        <v>68200000000000</v>
      </c>
      <c r="K83" s="10">
        <v>575.75757599999997</v>
      </c>
      <c r="L83" s="15">
        <v>8.3362839999999991</v>
      </c>
      <c r="M83" s="12">
        <f t="shared" si="6"/>
        <v>2.093686063609318E+16</v>
      </c>
      <c r="N83" s="16">
        <f t="shared" si="7"/>
        <v>2071212168849994.5</v>
      </c>
    </row>
    <row r="84" spans="1:14">
      <c r="A84" s="14">
        <v>6.0606E-2</v>
      </c>
      <c r="B84" s="10">
        <v>66400000000000</v>
      </c>
      <c r="C84" s="10">
        <v>6.0606E-2</v>
      </c>
      <c r="D84" s="15">
        <v>11.163809000000001</v>
      </c>
      <c r="E84" s="12">
        <f t="shared" si="4"/>
        <v>2145550786645.4985</v>
      </c>
      <c r="F84" s="16">
        <f t="shared" si="5"/>
        <v>191798999999.99988</v>
      </c>
      <c r="I84" s="14">
        <v>606.06060600000001</v>
      </c>
      <c r="J84" s="10">
        <v>69100000000000</v>
      </c>
      <c r="K84" s="10">
        <v>606.06060600000001</v>
      </c>
      <c r="L84" s="15">
        <v>12.813783000000001</v>
      </c>
      <c r="M84" s="12">
        <f t="shared" si="6"/>
        <v>2.1999274015613344E+16</v>
      </c>
      <c r="N84" s="16">
        <f t="shared" si="7"/>
        <v>2080303009500002.5</v>
      </c>
    </row>
    <row r="85" spans="1:14">
      <c r="A85" s="14">
        <v>6.3635999999999998E-2</v>
      </c>
      <c r="B85" s="10">
        <v>68200000000000</v>
      </c>
      <c r="C85" s="10">
        <v>6.3635999999999998E-2</v>
      </c>
      <c r="D85" s="15">
        <v>11.122358999999999</v>
      </c>
      <c r="E85" s="12">
        <f t="shared" si="4"/>
        <v>2272286546195.9985</v>
      </c>
      <c r="F85" s="16">
        <f t="shared" si="5"/>
        <v>203918999999.99988</v>
      </c>
      <c r="I85" s="14">
        <v>636.36363600000004</v>
      </c>
      <c r="J85" s="10">
        <v>72300000000000</v>
      </c>
      <c r="K85" s="10">
        <v>636.36363600000004</v>
      </c>
      <c r="L85" s="15">
        <v>11.346807999999999</v>
      </c>
      <c r="M85" s="12">
        <f t="shared" si="6"/>
        <v>2.5881117676037336E+16</v>
      </c>
      <c r="N85" s="16">
        <f t="shared" si="7"/>
        <v>2142424221000002.5</v>
      </c>
    </row>
    <row r="86" spans="1:14">
      <c r="A86" s="14">
        <v>6.6667000000000004E-2</v>
      </c>
      <c r="B86" s="10">
        <v>75500000000000</v>
      </c>
      <c r="C86" s="10">
        <v>6.6667000000000004E-2</v>
      </c>
      <c r="D86" s="15">
        <v>11.083663</v>
      </c>
      <c r="E86" s="12">
        <f t="shared" si="4"/>
        <v>2417984312600.8545</v>
      </c>
      <c r="F86" s="16">
        <f t="shared" si="5"/>
        <v>217777350000.00043</v>
      </c>
      <c r="I86" s="14">
        <v>666.66666699999996</v>
      </c>
      <c r="J86" s="10">
        <v>70700000000000</v>
      </c>
      <c r="K86" s="10">
        <v>666.66666699999996</v>
      </c>
      <c r="L86" s="15">
        <v>16.591025999999999</v>
      </c>
      <c r="M86" s="12">
        <f t="shared" si="6"/>
        <v>3.0265987529450948E+16</v>
      </c>
      <c r="N86" s="16">
        <f t="shared" si="7"/>
        <v>2166666716499994.2</v>
      </c>
    </row>
    <row r="87" spans="1:14">
      <c r="A87" s="14">
        <v>6.9696999999999995E-2</v>
      </c>
      <c r="B87" s="10">
        <v>77000000000000</v>
      </c>
      <c r="C87" s="10">
        <v>6.9696999999999995E-2</v>
      </c>
      <c r="D87" s="15">
        <v>11.046468000000001</v>
      </c>
      <c r="E87" s="12">
        <f t="shared" si="4"/>
        <v>2556445070456.2427</v>
      </c>
      <c r="F87" s="16">
        <f t="shared" si="5"/>
        <v>231037499999.99933</v>
      </c>
      <c r="I87" s="14">
        <v>696.969697</v>
      </c>
      <c r="J87" s="10">
        <v>74900000000000</v>
      </c>
      <c r="K87" s="10">
        <v>696.969697</v>
      </c>
      <c r="L87" s="15">
        <v>13.836442999999999</v>
      </c>
      <c r="M87" s="12">
        <f t="shared" si="6"/>
        <v>3.3562420015890988E+16</v>
      </c>
      <c r="N87" s="16">
        <f t="shared" si="7"/>
        <v>2206060584000002.5</v>
      </c>
    </row>
    <row r="88" spans="1:14">
      <c r="A88" s="14">
        <v>7.2727E-2</v>
      </c>
      <c r="B88" s="10">
        <v>85200000000000</v>
      </c>
      <c r="C88" s="10">
        <v>7.2727E-2</v>
      </c>
      <c r="D88" s="15">
        <v>11.012572</v>
      </c>
      <c r="E88" s="12">
        <f t="shared" si="4"/>
        <v>2710317038160.0049</v>
      </c>
      <c r="F88" s="16">
        <f t="shared" si="5"/>
        <v>245733000000.0004</v>
      </c>
      <c r="I88" s="14">
        <v>727.27272700000003</v>
      </c>
      <c r="J88" s="10">
        <v>72000000000000</v>
      </c>
      <c r="K88" s="10">
        <v>727.27272700000003</v>
      </c>
      <c r="L88" s="15">
        <v>11.465578000000001</v>
      </c>
      <c r="M88" s="12">
        <f t="shared" si="6"/>
        <v>2.8158082179782844E+16</v>
      </c>
      <c r="N88" s="16">
        <f t="shared" si="7"/>
        <v>2225757553500002.5</v>
      </c>
    </row>
    <row r="89" spans="1:14">
      <c r="A89" s="14">
        <v>7.5758000000000006E-2</v>
      </c>
      <c r="B89" s="10">
        <v>84500000000000</v>
      </c>
      <c r="C89" s="10">
        <v>7.5758000000000006E-2</v>
      </c>
      <c r="D89" s="15">
        <v>10.97967</v>
      </c>
      <c r="E89" s="12">
        <f t="shared" si="4"/>
        <v>2827986247422.3555</v>
      </c>
      <c r="F89" s="16">
        <f t="shared" si="5"/>
        <v>257180350000.00049</v>
      </c>
      <c r="I89" s="14">
        <v>757.57575799999995</v>
      </c>
      <c r="J89" s="10">
        <v>73100000000000</v>
      </c>
      <c r="K89" s="10">
        <v>757.57575799999995</v>
      </c>
      <c r="L89" s="15">
        <v>10.517605</v>
      </c>
      <c r="M89" s="12">
        <f t="shared" si="6"/>
        <v>2.4164847929276272E+16</v>
      </c>
      <c r="N89" s="16">
        <f t="shared" si="7"/>
        <v>2198484899049994</v>
      </c>
    </row>
    <row r="90" spans="1:14">
      <c r="A90" s="14">
        <v>7.8787999999999997E-2</v>
      </c>
      <c r="B90" s="10">
        <v>90400000000000</v>
      </c>
      <c r="C90" s="10">
        <v>7.8787999999999997E-2</v>
      </c>
      <c r="D90" s="15">
        <v>10.94975</v>
      </c>
      <c r="E90" s="12">
        <f t="shared" si="4"/>
        <v>2905357585184.9912</v>
      </c>
      <c r="F90" s="16">
        <f t="shared" si="5"/>
        <v>264973499999.99921</v>
      </c>
      <c r="I90" s="14">
        <v>787.87878799999999</v>
      </c>
      <c r="J90" s="10">
        <v>72800000000000</v>
      </c>
      <c r="K90" s="10">
        <v>787.87878799999999</v>
      </c>
      <c r="L90" s="15">
        <v>10.644809</v>
      </c>
      <c r="M90" s="12">
        <f t="shared" si="6"/>
        <v>2.3390880088818492E+16</v>
      </c>
      <c r="N90" s="16">
        <f t="shared" si="7"/>
        <v>2210606038500002.5</v>
      </c>
    </row>
    <row r="91" spans="1:14">
      <c r="A91" s="14">
        <v>8.1818000000000002E-2</v>
      </c>
      <c r="B91" s="10">
        <v>90900000000000</v>
      </c>
      <c r="C91" s="10">
        <v>8.1818000000000002E-2</v>
      </c>
      <c r="D91" s="15">
        <v>10.920442</v>
      </c>
      <c r="E91" s="12">
        <f t="shared" si="4"/>
        <v>3003537350772.0049</v>
      </c>
      <c r="F91" s="16">
        <f t="shared" si="5"/>
        <v>274669500000.00046</v>
      </c>
      <c r="I91" s="14">
        <v>818.18181800000002</v>
      </c>
      <c r="J91" s="10">
        <v>71000000000000</v>
      </c>
      <c r="K91" s="10">
        <v>818.18181800000002</v>
      </c>
      <c r="L91" s="15">
        <v>6.6505749999999999</v>
      </c>
      <c r="M91" s="12">
        <f t="shared" si="6"/>
        <v>1.8841486320676064E+16</v>
      </c>
      <c r="N91" s="16">
        <f t="shared" si="7"/>
        <v>2178787857000002.5</v>
      </c>
    </row>
    <row r="92" spans="1:14">
      <c r="A92" s="14">
        <v>8.4848000000000007E-2</v>
      </c>
      <c r="B92" s="10">
        <v>90300000000000</v>
      </c>
      <c r="C92" s="10">
        <v>8.4848000000000007E-2</v>
      </c>
      <c r="D92" s="15">
        <v>10.893784999999999</v>
      </c>
      <c r="E92" s="12">
        <f t="shared" si="4"/>
        <v>2994198983793.0049</v>
      </c>
      <c r="F92" s="16">
        <f t="shared" si="5"/>
        <v>274518000000.00046</v>
      </c>
      <c r="I92" s="14">
        <v>848.48484800000006</v>
      </c>
      <c r="J92" s="10">
        <v>69900000000000</v>
      </c>
      <c r="K92" s="10">
        <v>848.48484800000006</v>
      </c>
      <c r="L92" s="15">
        <v>5.0544849999999997</v>
      </c>
      <c r="M92" s="12">
        <f t="shared" si="6"/>
        <v>1.249426467808767E+16</v>
      </c>
      <c r="N92" s="16">
        <f t="shared" si="7"/>
        <v>2134848463500002.5</v>
      </c>
    </row>
    <row r="93" spans="1:14">
      <c r="A93" s="14">
        <v>8.7878999999999999E-2</v>
      </c>
      <c r="B93" s="10">
        <v>93300000000000</v>
      </c>
      <c r="C93" s="10">
        <v>8.7878999999999999E-2</v>
      </c>
      <c r="D93" s="15">
        <v>10.867464999999999</v>
      </c>
      <c r="E93" s="12">
        <f t="shared" si="4"/>
        <v>3027488207624.9917</v>
      </c>
      <c r="F93" s="16">
        <f t="shared" si="5"/>
        <v>278245799999.99927</v>
      </c>
      <c r="I93" s="14">
        <v>878.78787899999998</v>
      </c>
      <c r="J93" s="10">
        <v>71900000000000</v>
      </c>
      <c r="K93" s="10">
        <v>878.78787899999998</v>
      </c>
      <c r="L93" s="15">
        <v>10.605278999999999</v>
      </c>
      <c r="M93" s="12">
        <f t="shared" si="6"/>
        <v>1.6822383229339002E+16</v>
      </c>
      <c r="N93" s="16">
        <f t="shared" si="7"/>
        <v>2148484897899994.2</v>
      </c>
    </row>
    <row r="94" spans="1:14">
      <c r="A94" s="14">
        <v>9.0909000000000004E-2</v>
      </c>
      <c r="B94" s="10">
        <v>90700000000000</v>
      </c>
      <c r="C94" s="10">
        <v>9.0909000000000004E-2</v>
      </c>
      <c r="D94" s="15">
        <v>10.843508999999999</v>
      </c>
      <c r="E94" s="12">
        <f t="shared" si="4"/>
        <v>3026075556120.0049</v>
      </c>
      <c r="F94" s="16">
        <f t="shared" si="5"/>
        <v>278760000000.00043</v>
      </c>
      <c r="I94" s="14">
        <v>909.09090900000001</v>
      </c>
      <c r="J94" s="10">
        <v>70600000000000</v>
      </c>
      <c r="K94" s="10">
        <v>909.09090900000001</v>
      </c>
      <c r="L94" s="15">
        <v>12.203976000000001</v>
      </c>
      <c r="M94" s="12">
        <f t="shared" si="6"/>
        <v>2.4623627310581936E+16</v>
      </c>
      <c r="N94" s="16">
        <f t="shared" si="7"/>
        <v>2159090887500002.5</v>
      </c>
    </row>
    <row r="95" spans="1:14">
      <c r="A95" s="14">
        <v>9.0909000000000004E-2</v>
      </c>
      <c r="B95" s="10">
        <v>90700000000000</v>
      </c>
      <c r="C95" s="10">
        <v>9.0909000000000004E-2</v>
      </c>
      <c r="D95" s="15">
        <v>10.843508999999999</v>
      </c>
      <c r="E95" s="12">
        <f t="shared" si="4"/>
        <v>0</v>
      </c>
      <c r="F95" s="16">
        <f t="shared" si="5"/>
        <v>0</v>
      </c>
      <c r="I95" s="14">
        <v>939.39393900000005</v>
      </c>
      <c r="J95" s="10">
        <v>75400000000000</v>
      </c>
      <c r="K95" s="10">
        <v>939.39393900000005</v>
      </c>
      <c r="L95" s="15">
        <v>24.797871000000001</v>
      </c>
      <c r="M95" s="12">
        <f t="shared" si="6"/>
        <v>4.0926284908919016E+16</v>
      </c>
      <c r="N95" s="16">
        <f t="shared" si="7"/>
        <v>2212121190000002.5</v>
      </c>
    </row>
    <row r="96" spans="1:14">
      <c r="A96" s="14">
        <v>9.3938999999999995E-2</v>
      </c>
      <c r="B96" s="10">
        <v>90900000000000</v>
      </c>
      <c r="C96" s="10">
        <v>9.3938999999999995E-2</v>
      </c>
      <c r="D96" s="15">
        <v>10.819694999999999</v>
      </c>
      <c r="E96" s="12">
        <f t="shared" si="4"/>
        <v>2980033668647.9912</v>
      </c>
      <c r="F96" s="16">
        <f t="shared" si="5"/>
        <v>275123999999.99921</v>
      </c>
      <c r="I96" s="14">
        <v>969.69696999999996</v>
      </c>
      <c r="J96" s="10">
        <v>73900000000000</v>
      </c>
      <c r="K96" s="10">
        <v>969.69696999999996</v>
      </c>
      <c r="L96" s="15">
        <v>12.191967999999999</v>
      </c>
      <c r="M96" s="12">
        <f t="shared" si="6"/>
        <v>4.1837750679692384E+16</v>
      </c>
      <c r="N96" s="16">
        <f t="shared" si="7"/>
        <v>2262121264149994</v>
      </c>
    </row>
    <row r="97" spans="1:14">
      <c r="A97" s="14">
        <v>9.6970000000000001E-2</v>
      </c>
      <c r="B97" s="10">
        <v>86200000000000</v>
      </c>
      <c r="C97" s="10">
        <v>9.6970000000000001E-2</v>
      </c>
      <c r="D97" s="15">
        <v>10.798018000000001</v>
      </c>
      <c r="E97" s="12">
        <f t="shared" si="4"/>
        <v>2901043580760.3311</v>
      </c>
      <c r="F97" s="16">
        <f t="shared" si="5"/>
        <v>268395050000.00052</v>
      </c>
      <c r="I97" s="14">
        <v>1000</v>
      </c>
      <c r="J97" s="10">
        <v>74400000000000</v>
      </c>
      <c r="K97" s="10">
        <v>1000</v>
      </c>
      <c r="L97" s="15">
        <v>21.986004999999999</v>
      </c>
      <c r="M97" s="12">
        <f t="shared" si="6"/>
        <v>3.8398434433439928E+16</v>
      </c>
      <c r="N97" s="16">
        <f t="shared" si="7"/>
        <v>2246969674500002.5</v>
      </c>
    </row>
    <row r="98" spans="1:14">
      <c r="A98" s="14">
        <v>0.1</v>
      </c>
      <c r="B98" s="10">
        <v>84700000000000</v>
      </c>
      <c r="C98" s="10">
        <v>0.1</v>
      </c>
      <c r="D98" s="15">
        <v>10.776339999999999</v>
      </c>
      <c r="E98" s="12">
        <f t="shared" si="4"/>
        <v>2792946270016.5044</v>
      </c>
      <c r="F98" s="16">
        <f t="shared" si="5"/>
        <v>258913500000.00043</v>
      </c>
      <c r="I98" s="10">
        <v>1212.1210000000001</v>
      </c>
      <c r="J98" s="10">
        <v>69200000000000</v>
      </c>
      <c r="K98" s="10">
        <v>1212.1210000000001</v>
      </c>
      <c r="L98" s="15">
        <v>22.438846999999999</v>
      </c>
      <c r="M98" s="12">
        <f t="shared" si="6"/>
        <v>3.3830164071620294E+17</v>
      </c>
      <c r="N98" s="16">
        <f t="shared" si="7"/>
        <v>1.5230287800000006E+16</v>
      </c>
    </row>
    <row r="99" spans="1:14">
      <c r="A99" s="14">
        <v>0.121212</v>
      </c>
      <c r="B99" s="10">
        <v>82300000000000</v>
      </c>
      <c r="C99" s="10">
        <v>0.121212</v>
      </c>
      <c r="D99" s="15">
        <v>10.651543</v>
      </c>
      <c r="E99" s="12">
        <f t="shared" si="4"/>
        <v>18976554612682.996</v>
      </c>
      <c r="F99" s="16">
        <f t="shared" si="5"/>
        <v>1771201999999.9995</v>
      </c>
      <c r="I99" s="10">
        <v>1515.152</v>
      </c>
      <c r="J99" s="10">
        <v>71300000000000</v>
      </c>
      <c r="K99" s="10">
        <v>1515.152</v>
      </c>
      <c r="L99" s="15">
        <v>6.8352019999999998</v>
      </c>
      <c r="M99" s="12">
        <f t="shared" si="6"/>
        <v>3.1159192003097978E+17</v>
      </c>
      <c r="N99" s="16">
        <f t="shared" si="7"/>
        <v>2.1287927749999996E+16</v>
      </c>
    </row>
    <row r="100" spans="1:14">
      <c r="A100" s="14">
        <v>0.15151500000000001</v>
      </c>
      <c r="B100" s="10">
        <v>81400000000000</v>
      </c>
      <c r="C100" s="10">
        <v>0.15151500000000001</v>
      </c>
      <c r="D100" s="15">
        <v>10.520353</v>
      </c>
      <c r="E100" s="12">
        <f t="shared" si="4"/>
        <v>26256332646671.41</v>
      </c>
      <c r="F100" s="16">
        <f t="shared" si="5"/>
        <v>2480300550000.001</v>
      </c>
      <c r="I100" s="10">
        <v>1818.182</v>
      </c>
      <c r="J100" s="10">
        <v>74400000000000</v>
      </c>
      <c r="K100" s="10">
        <v>1818.182</v>
      </c>
      <c r="L100" s="15">
        <v>13.50825</v>
      </c>
      <c r="M100" s="12">
        <f t="shared" si="6"/>
        <v>2.2454833275447299E+17</v>
      </c>
      <c r="N100" s="16">
        <f t="shared" si="7"/>
        <v>2.20757355E+16</v>
      </c>
    </row>
    <row r="101" spans="1:14">
      <c r="A101" s="14">
        <v>0.18181800000000001</v>
      </c>
      <c r="B101" s="10">
        <v>76700000000000</v>
      </c>
      <c r="C101" s="10">
        <v>0.18181800000000001</v>
      </c>
      <c r="D101" s="15">
        <v>10.422843</v>
      </c>
      <c r="E101" s="12">
        <f t="shared" si="4"/>
        <v>25084211943035.695</v>
      </c>
      <c r="F101" s="16">
        <f t="shared" si="5"/>
        <v>2395452149999.9995</v>
      </c>
      <c r="I101" s="10">
        <v>2121.212</v>
      </c>
      <c r="J101" s="10">
        <v>71000000000000</v>
      </c>
      <c r="K101" s="10">
        <v>2121.212</v>
      </c>
      <c r="L101" s="15">
        <v>9.6575520000000008</v>
      </c>
      <c r="M101" s="12">
        <f t="shared" si="6"/>
        <v>2.5517456382518099E+17</v>
      </c>
      <c r="N101" s="16">
        <f t="shared" si="7"/>
        <v>2.2030281E+16</v>
      </c>
    </row>
    <row r="102" spans="1:14">
      <c r="A102" s="14">
        <v>0.212121</v>
      </c>
      <c r="B102" s="10">
        <v>71600000000000</v>
      </c>
      <c r="C102" s="10">
        <v>0.212121</v>
      </c>
      <c r="D102" s="15">
        <v>10.346807</v>
      </c>
      <c r="E102" s="12">
        <f t="shared" si="4"/>
        <v>23334363748946.246</v>
      </c>
      <c r="F102" s="16">
        <f t="shared" si="5"/>
        <v>2246967449999.9995</v>
      </c>
      <c r="I102" s="10">
        <v>2424.2420000000002</v>
      </c>
      <c r="J102" s="10">
        <v>76900000000000</v>
      </c>
      <c r="K102" s="10">
        <v>2424.2420000000002</v>
      </c>
      <c r="L102" s="15">
        <v>4.9558590000000002</v>
      </c>
      <c r="M102" s="12">
        <f t="shared" si="6"/>
        <v>1.6373646405882688E+17</v>
      </c>
      <c r="N102" s="16">
        <f t="shared" si="7"/>
        <v>2.2409068500000016E+16</v>
      </c>
    </row>
    <row r="103" spans="1:14">
      <c r="A103" s="14">
        <v>0.242424</v>
      </c>
      <c r="B103" s="10">
        <v>67200000000000</v>
      </c>
      <c r="C103" s="10">
        <v>0.242424</v>
      </c>
      <c r="D103" s="15">
        <v>10.284459999999999</v>
      </c>
      <c r="E103" s="12">
        <f t="shared" si="4"/>
        <v>21694068151364.699</v>
      </c>
      <c r="F103" s="16">
        <f t="shared" si="5"/>
        <v>2103028199999.9998</v>
      </c>
      <c r="I103" s="10">
        <v>2727.2730000000001</v>
      </c>
      <c r="J103" s="10">
        <v>76200000000000</v>
      </c>
      <c r="K103" s="10">
        <v>2727.2730000000001</v>
      </c>
      <c r="L103" s="15">
        <v>15.417351999999999</v>
      </c>
      <c r="M103" s="12">
        <f t="shared" si="6"/>
        <v>2.362989225847567E+17</v>
      </c>
      <c r="N103" s="16">
        <f t="shared" si="7"/>
        <v>2.3197023049999996E+16</v>
      </c>
    </row>
    <row r="104" spans="1:14">
      <c r="A104" s="14">
        <v>0.272727</v>
      </c>
      <c r="B104" s="10">
        <v>67000000000000</v>
      </c>
      <c r="C104" s="10">
        <v>0.272727</v>
      </c>
      <c r="D104" s="15">
        <v>10.23236</v>
      </c>
      <c r="E104" s="12">
        <f t="shared" si="4"/>
        <v>20858746141232.996</v>
      </c>
      <c r="F104" s="16">
        <f t="shared" si="5"/>
        <v>2033331299999.9998</v>
      </c>
      <c r="I104" s="10">
        <v>3030.3029999999999</v>
      </c>
      <c r="J104" s="10">
        <v>78500000000000</v>
      </c>
      <c r="K104" s="10">
        <v>3030.3029999999999</v>
      </c>
      <c r="L104" s="15">
        <v>58.441060999999998</v>
      </c>
      <c r="M104" s="12">
        <f t="shared" si="6"/>
        <v>8.6559735342450752E+17</v>
      </c>
      <c r="N104" s="16">
        <f t="shared" si="7"/>
        <v>2.343937049999998E+16</v>
      </c>
    </row>
    <row r="105" spans="1:14">
      <c r="A105" s="14">
        <v>0.30303000000000002</v>
      </c>
      <c r="B105" s="10">
        <v>64600000000000</v>
      </c>
      <c r="C105" s="10">
        <v>0.30303000000000002</v>
      </c>
      <c r="D105" s="15">
        <v>10.188164</v>
      </c>
      <c r="E105" s="12">
        <f t="shared" si="4"/>
        <v>20358623265598.816</v>
      </c>
      <c r="F105" s="16">
        <f t="shared" si="5"/>
        <v>1993937400000.0017</v>
      </c>
      <c r="I105" s="10">
        <v>3333.3330000000001</v>
      </c>
      <c r="J105" s="10">
        <v>75100000000000</v>
      </c>
      <c r="K105" s="10">
        <v>3333.3330000000001</v>
      </c>
      <c r="L105" s="15">
        <v>45.289082999999998</v>
      </c>
      <c r="M105" s="12">
        <f t="shared" si="6"/>
        <v>1.2070404685946888E+18</v>
      </c>
      <c r="N105" s="16">
        <f t="shared" si="7"/>
        <v>2.3272704000000016E+16</v>
      </c>
    </row>
    <row r="106" spans="1:14">
      <c r="A106" s="14">
        <v>0.33333299999999999</v>
      </c>
      <c r="B106" s="10">
        <v>63400000000000</v>
      </c>
      <c r="C106" s="10">
        <v>0.33333299999999999</v>
      </c>
      <c r="D106" s="15">
        <v>10.149476999999999</v>
      </c>
      <c r="E106" s="12">
        <f t="shared" si="4"/>
        <v>19721329127135.977</v>
      </c>
      <c r="F106" s="16">
        <f t="shared" si="5"/>
        <v>1939391999999.998</v>
      </c>
      <c r="I106" s="10">
        <v>3636.364</v>
      </c>
      <c r="J106" s="10">
        <v>75900000000000</v>
      </c>
      <c r="K106" s="10">
        <v>3636.364</v>
      </c>
      <c r="L106" s="15">
        <v>23.415848</v>
      </c>
      <c r="M106" s="12">
        <f t="shared" si="6"/>
        <v>7.8594457895625267E+17</v>
      </c>
      <c r="N106" s="16">
        <f t="shared" si="7"/>
        <v>2.2878840499999996E+16</v>
      </c>
    </row>
    <row r="107" spans="1:14">
      <c r="A107" s="14">
        <v>0.36363600000000001</v>
      </c>
      <c r="B107" s="10">
        <v>58900000000000</v>
      </c>
      <c r="C107" s="10">
        <v>0.36363600000000001</v>
      </c>
      <c r="D107" s="15">
        <v>10.116217000000001</v>
      </c>
      <c r="E107" s="12">
        <f t="shared" si="4"/>
        <v>18776453770497.164</v>
      </c>
      <c r="F107" s="16">
        <f t="shared" si="5"/>
        <v>1853028450000.0015</v>
      </c>
      <c r="I107" s="10">
        <v>3939.3939999999998</v>
      </c>
      <c r="J107" s="10">
        <v>75800000000000</v>
      </c>
      <c r="K107" s="10">
        <v>3939.3939999999998</v>
      </c>
      <c r="L107" s="15">
        <v>31.929226</v>
      </c>
      <c r="M107" s="12">
        <f t="shared" si="6"/>
        <v>6.3604843408729293E+17</v>
      </c>
      <c r="N107" s="16">
        <f t="shared" si="7"/>
        <v>2.298482549999998E+16</v>
      </c>
    </row>
    <row r="108" spans="1:14">
      <c r="A108" s="14">
        <v>0.39393899999999998</v>
      </c>
      <c r="B108" s="10">
        <v>57700000000000</v>
      </c>
      <c r="C108" s="10">
        <v>0.39393899999999998</v>
      </c>
      <c r="D108" s="15">
        <v>10.085654</v>
      </c>
      <c r="E108" s="12">
        <f t="shared" si="4"/>
        <v>17844968205013.934</v>
      </c>
      <c r="F108" s="16">
        <f t="shared" si="5"/>
        <v>1766664899999.9983</v>
      </c>
      <c r="I108" s="10">
        <v>4242.424</v>
      </c>
      <c r="J108" s="10">
        <v>75200000000000</v>
      </c>
      <c r="K108" s="10">
        <v>4242.424</v>
      </c>
      <c r="L108" s="15">
        <v>12.04152</v>
      </c>
      <c r="M108" s="12">
        <f t="shared" si="6"/>
        <v>5.0299818230434534E+17</v>
      </c>
      <c r="N108" s="16">
        <f t="shared" si="7"/>
        <v>2.2878765000000016E+16</v>
      </c>
    </row>
    <row r="109" spans="1:14">
      <c r="A109" s="14">
        <v>0.42424200000000001</v>
      </c>
      <c r="B109" s="10">
        <v>56800000000000</v>
      </c>
      <c r="C109" s="10">
        <v>0.42424200000000001</v>
      </c>
      <c r="D109" s="15">
        <v>10.05805</v>
      </c>
      <c r="E109" s="12">
        <f t="shared" si="4"/>
        <v>17473119708681.014</v>
      </c>
      <c r="F109" s="16">
        <f t="shared" si="5"/>
        <v>1734846750000.0015</v>
      </c>
      <c r="I109" s="10">
        <v>4545.4549999999999</v>
      </c>
      <c r="J109" s="10">
        <v>74500000000000</v>
      </c>
      <c r="K109" s="10">
        <v>4545.4549999999999</v>
      </c>
      <c r="L109" s="15">
        <v>52.423876</v>
      </c>
      <c r="M109" s="12">
        <f t="shared" si="6"/>
        <v>7.3109787706670413E+17</v>
      </c>
      <c r="N109" s="16">
        <f t="shared" si="7"/>
        <v>2.2681870349999996E+16</v>
      </c>
    </row>
    <row r="110" spans="1:14">
      <c r="A110" s="14">
        <v>0.45454499999999998</v>
      </c>
      <c r="B110" s="10">
        <v>55500000000000</v>
      </c>
      <c r="C110" s="10">
        <v>0.45454499999999998</v>
      </c>
      <c r="D110" s="15">
        <v>10.034656999999999</v>
      </c>
      <c r="E110" s="12">
        <f t="shared" si="4"/>
        <v>17094005603704.553</v>
      </c>
      <c r="F110" s="16">
        <f t="shared" si="5"/>
        <v>1701513449999.9983</v>
      </c>
      <c r="I110" s="10">
        <v>4848.4849999999997</v>
      </c>
      <c r="J110" s="10">
        <v>80600000000000</v>
      </c>
      <c r="K110" s="10">
        <v>4848.4849999999997</v>
      </c>
      <c r="L110" s="15">
        <v>10.087417</v>
      </c>
      <c r="M110" s="12">
        <f t="shared" si="6"/>
        <v>7.3450695824230669E+17</v>
      </c>
      <c r="N110" s="16">
        <f t="shared" si="7"/>
        <v>2.349997649999998E+16</v>
      </c>
    </row>
    <row r="111" spans="1:14">
      <c r="A111" s="14">
        <v>0.484848</v>
      </c>
      <c r="B111" s="10">
        <v>55100000000000</v>
      </c>
      <c r="C111" s="10">
        <v>0.484848</v>
      </c>
      <c r="D111" s="15">
        <v>10.011372</v>
      </c>
      <c r="E111" s="12">
        <f t="shared" si="4"/>
        <v>16796125684160.562</v>
      </c>
      <c r="F111" s="16">
        <f t="shared" si="5"/>
        <v>1675755900000.0015</v>
      </c>
      <c r="I111" s="10">
        <v>5151.5150000000003</v>
      </c>
      <c r="J111" s="10">
        <v>71300000000000</v>
      </c>
      <c r="K111" s="10">
        <v>5151.5150000000003</v>
      </c>
      <c r="L111" s="15">
        <v>12.080868000000001</v>
      </c>
      <c r="M111" s="12">
        <f t="shared" si="6"/>
        <v>2.5510296394981181E+17</v>
      </c>
      <c r="N111" s="16">
        <f t="shared" si="7"/>
        <v>2.3015128500000048E+16</v>
      </c>
    </row>
    <row r="112" spans="1:14">
      <c r="A112" s="14">
        <v>0.51515200000000005</v>
      </c>
      <c r="B112" s="10">
        <v>55200000000000</v>
      </c>
      <c r="C112" s="10">
        <v>0.51515200000000005</v>
      </c>
      <c r="D112" s="15">
        <v>9.9906210000000009</v>
      </c>
      <c r="E112" s="12">
        <f t="shared" si="4"/>
        <v>16714321416170.428</v>
      </c>
      <c r="F112" s="16">
        <f t="shared" si="5"/>
        <v>1671265600000.0029</v>
      </c>
      <c r="I112" s="10">
        <v>5454.5450000000001</v>
      </c>
      <c r="J112" s="10">
        <v>76900000000000</v>
      </c>
      <c r="K112" s="10">
        <v>5454.5450000000001</v>
      </c>
      <c r="L112" s="15">
        <v>9.7441569999999995</v>
      </c>
      <c r="M112" s="12">
        <f t="shared" si="6"/>
        <v>2.4503526291903728E+17</v>
      </c>
      <c r="N112" s="16">
        <f t="shared" si="7"/>
        <v>2.245452299999998E+16</v>
      </c>
    </row>
    <row r="113" spans="1:14">
      <c r="A113" s="14">
        <v>0.54545500000000002</v>
      </c>
      <c r="B113" s="10">
        <v>55400000000000</v>
      </c>
      <c r="C113" s="10">
        <v>0.54545500000000002</v>
      </c>
      <c r="D113" s="15">
        <v>9.9724020000000007</v>
      </c>
      <c r="E113" s="12">
        <f t="shared" si="4"/>
        <v>16726576787042.832</v>
      </c>
      <c r="F113" s="16">
        <f t="shared" si="5"/>
        <v>1675755899999.9983</v>
      </c>
      <c r="I113" s="10">
        <v>5757.576</v>
      </c>
      <c r="J113" s="10">
        <v>76800000000000</v>
      </c>
      <c r="K113" s="10">
        <v>5757.576</v>
      </c>
      <c r="L113" s="15">
        <v>29.084820000000001</v>
      </c>
      <c r="M113" s="12">
        <f t="shared" si="6"/>
        <v>4.5212329479785293E+17</v>
      </c>
      <c r="N113" s="16">
        <f t="shared" si="7"/>
        <v>2.3287932349999996E+16</v>
      </c>
    </row>
    <row r="114" spans="1:14">
      <c r="A114" s="14">
        <v>0.57575799999999999</v>
      </c>
      <c r="B114" s="10">
        <v>55900000000000</v>
      </c>
      <c r="C114" s="10">
        <v>0.57575799999999999</v>
      </c>
      <c r="D114" s="15">
        <v>9.9541839999999997</v>
      </c>
      <c r="E114" s="12">
        <f t="shared" si="4"/>
        <v>16801718211901.332</v>
      </c>
      <c r="F114" s="16">
        <f t="shared" si="5"/>
        <v>1686361949999.9983</v>
      </c>
      <c r="I114" s="10">
        <v>6060.6059999999998</v>
      </c>
      <c r="J114" s="10">
        <v>74900000000000</v>
      </c>
      <c r="K114" s="10">
        <v>6060.6059999999998</v>
      </c>
      <c r="L114" s="15">
        <v>48.073343999999999</v>
      </c>
      <c r="M114" s="12">
        <f t="shared" si="6"/>
        <v>8.8673346772019021E+17</v>
      </c>
      <c r="N114" s="16">
        <f t="shared" si="7"/>
        <v>2.298482549999998E+16</v>
      </c>
    </row>
    <row r="115" spans="1:14">
      <c r="A115" s="14">
        <v>0.60606099999999996</v>
      </c>
      <c r="B115" s="10">
        <v>53900000000000</v>
      </c>
      <c r="C115" s="10">
        <v>0.60606099999999996</v>
      </c>
      <c r="D115" s="15">
        <v>9.9359660000000005</v>
      </c>
      <c r="E115" s="12">
        <f t="shared" si="4"/>
        <v>16544971864102.48</v>
      </c>
      <c r="F115" s="16">
        <f t="shared" si="5"/>
        <v>1663634699999.9983</v>
      </c>
      <c r="I115" s="10">
        <v>6363.6360000000004</v>
      </c>
      <c r="J115" s="10">
        <v>76100000000000</v>
      </c>
      <c r="K115" s="10">
        <v>6363.6360000000004</v>
      </c>
      <c r="L115" s="15">
        <v>12.532107999999999</v>
      </c>
      <c r="M115" s="12">
        <f t="shared" si="6"/>
        <v>6.9328894701339149E+17</v>
      </c>
      <c r="N115" s="16">
        <f t="shared" si="7"/>
        <v>2.2878765000000048E+16</v>
      </c>
    </row>
    <row r="116" spans="1:14">
      <c r="A116" s="14">
        <v>0.63636400000000004</v>
      </c>
      <c r="B116" s="10">
        <v>57000000000000</v>
      </c>
      <c r="C116" s="10">
        <v>0.63636400000000004</v>
      </c>
      <c r="D116" s="15">
        <v>9.9192140000000002</v>
      </c>
      <c r="E116" s="12">
        <f t="shared" si="4"/>
        <v>16681342879246.545</v>
      </c>
      <c r="F116" s="16">
        <f t="shared" si="5"/>
        <v>1680301350000.0044</v>
      </c>
      <c r="I116" s="10">
        <v>6666.6670000000004</v>
      </c>
      <c r="J116" s="10">
        <v>78500000000000</v>
      </c>
      <c r="K116" s="10">
        <v>6666.6670000000004</v>
      </c>
      <c r="L116" s="15">
        <v>12.774766</v>
      </c>
      <c r="M116" s="12">
        <f t="shared" si="6"/>
        <v>2.9639785750138304E+17</v>
      </c>
      <c r="N116" s="16">
        <f t="shared" si="7"/>
        <v>2.3424296299999996E+16</v>
      </c>
    </row>
    <row r="117" spans="1:14">
      <c r="A117" s="14">
        <v>0.66666700000000001</v>
      </c>
      <c r="B117" s="10">
        <v>56200000000000</v>
      </c>
      <c r="C117" s="10">
        <v>0.66666700000000001</v>
      </c>
      <c r="D117" s="15">
        <v>9.9049060000000004</v>
      </c>
      <c r="E117" s="12">
        <f t="shared" si="4"/>
        <v>17000667726587.982</v>
      </c>
      <c r="F117" s="16">
        <f t="shared" si="5"/>
        <v>1715149799999.9983</v>
      </c>
      <c r="I117" s="10">
        <v>6969.6970000000001</v>
      </c>
      <c r="J117" s="10">
        <v>80600000000000</v>
      </c>
      <c r="K117" s="10">
        <v>6969.6970000000001</v>
      </c>
      <c r="L117" s="15">
        <v>66.838481000000002</v>
      </c>
      <c r="M117" s="12">
        <f t="shared" si="6"/>
        <v>9.5957991903275699E+17</v>
      </c>
      <c r="N117" s="16">
        <f t="shared" si="7"/>
        <v>2.410603649999998E+16</v>
      </c>
    </row>
    <row r="118" spans="1:14">
      <c r="A118" s="14">
        <v>0.69696999999999998</v>
      </c>
      <c r="B118" s="10">
        <v>55700000000000</v>
      </c>
      <c r="C118" s="10">
        <v>0.69696999999999998</v>
      </c>
      <c r="D118" s="15">
        <v>9.8905989999999999</v>
      </c>
      <c r="E118" s="12">
        <f t="shared" si="4"/>
        <v>16781172684719.605</v>
      </c>
      <c r="F118" s="16">
        <f t="shared" si="5"/>
        <v>1695452849999.9983</v>
      </c>
      <c r="I118" s="10">
        <v>7272.7269999999999</v>
      </c>
      <c r="J118" s="10">
        <v>85000000000000</v>
      </c>
      <c r="K118" s="10">
        <v>7272.7269999999999</v>
      </c>
      <c r="L118" s="15">
        <v>10.743107</v>
      </c>
      <c r="M118" s="12">
        <f t="shared" si="6"/>
        <v>9.7329531252189517E+17</v>
      </c>
      <c r="N118" s="16">
        <f t="shared" si="7"/>
        <v>2.509088399999998E+16</v>
      </c>
    </row>
    <row r="119" spans="1:14">
      <c r="A119" s="14">
        <v>0.72727299999999995</v>
      </c>
      <c r="B119" s="10">
        <v>55300000000000</v>
      </c>
      <c r="C119" s="10">
        <v>0.72727299999999995</v>
      </c>
      <c r="D119" s="15">
        <v>9.8762919999999994</v>
      </c>
      <c r="E119" s="12">
        <f t="shared" si="4"/>
        <v>16622141718750.732</v>
      </c>
      <c r="F119" s="16">
        <f t="shared" si="5"/>
        <v>1681816499999.9983</v>
      </c>
      <c r="I119" s="10">
        <v>7575.7579999999998</v>
      </c>
      <c r="J119" s="10">
        <v>80700000000000</v>
      </c>
      <c r="K119" s="10">
        <v>7575.7579999999998</v>
      </c>
      <c r="L119" s="15">
        <v>10.964689</v>
      </c>
      <c r="M119" s="12">
        <f t="shared" si="6"/>
        <v>2.7249924774682829E+17</v>
      </c>
      <c r="N119" s="16">
        <f t="shared" si="7"/>
        <v>2.5106118349999996E+16</v>
      </c>
    </row>
    <row r="120" spans="1:14">
      <c r="A120" s="14">
        <v>0.75757600000000003</v>
      </c>
      <c r="B120" s="10">
        <v>56400000000000</v>
      </c>
      <c r="C120" s="10">
        <v>0.75757600000000003</v>
      </c>
      <c r="D120" s="15">
        <v>9.8625989999999994</v>
      </c>
      <c r="E120" s="12">
        <f t="shared" si="4"/>
        <v>16703272120196.066</v>
      </c>
      <c r="F120" s="16">
        <f t="shared" si="5"/>
        <v>1692422550000.0044</v>
      </c>
      <c r="I120" s="10">
        <v>7878.7879999999996</v>
      </c>
      <c r="J120" s="10">
        <v>67200000000000</v>
      </c>
      <c r="K120" s="10">
        <v>7878.7879999999996</v>
      </c>
      <c r="L120" s="15">
        <v>11.559346</v>
      </c>
      <c r="M120" s="12">
        <f t="shared" si="6"/>
        <v>2.523713216056985E+17</v>
      </c>
      <c r="N120" s="16">
        <f t="shared" si="7"/>
        <v>2.240906849999998E+16</v>
      </c>
    </row>
    <row r="121" spans="1:14">
      <c r="A121" s="14">
        <v>0.787879</v>
      </c>
      <c r="B121" s="10">
        <v>56900000000000</v>
      </c>
      <c r="C121" s="10">
        <v>0.787879</v>
      </c>
      <c r="D121" s="15">
        <v>9.8507529999999992</v>
      </c>
      <c r="E121" s="12">
        <f t="shared" si="4"/>
        <v>16920610212706.182</v>
      </c>
      <c r="F121" s="16">
        <f t="shared" si="5"/>
        <v>1716664949999.9983</v>
      </c>
      <c r="I121" s="10">
        <v>8181.8180000000002</v>
      </c>
      <c r="J121" s="10">
        <v>83800000000000</v>
      </c>
      <c r="K121" s="10">
        <v>8181.8180000000002</v>
      </c>
      <c r="L121" s="15">
        <v>9.2762069999999994</v>
      </c>
      <c r="M121" s="12">
        <f t="shared" si="6"/>
        <v>2.3834586036602298E+17</v>
      </c>
      <c r="N121" s="16">
        <f t="shared" si="7"/>
        <v>2.2878765000000048E+16</v>
      </c>
    </row>
    <row r="122" spans="1:14">
      <c r="A122" s="14">
        <v>0.81818199999999996</v>
      </c>
      <c r="B122" s="10">
        <v>57100000000000</v>
      </c>
      <c r="C122" s="10">
        <v>0.81818199999999996</v>
      </c>
      <c r="D122" s="15">
        <v>9.8389070000000007</v>
      </c>
      <c r="E122" s="12">
        <f t="shared" si="4"/>
        <v>17004689358929.982</v>
      </c>
      <c r="F122" s="16">
        <f t="shared" si="5"/>
        <v>1727270999999.9983</v>
      </c>
      <c r="I122" s="10">
        <v>8484.848</v>
      </c>
      <c r="J122" s="10">
        <v>80600000000000</v>
      </c>
      <c r="K122" s="10">
        <v>8484.848</v>
      </c>
      <c r="L122" s="15">
        <v>10.51582</v>
      </c>
      <c r="M122" s="12">
        <f t="shared" si="6"/>
        <v>2.4650045340839075E+17</v>
      </c>
      <c r="N122" s="16">
        <f t="shared" si="7"/>
        <v>2.490906599999998E+16</v>
      </c>
    </row>
    <row r="123" spans="1:14">
      <c r="A123" s="14">
        <v>0.84848500000000004</v>
      </c>
      <c r="B123" s="10">
        <v>54800000000000</v>
      </c>
      <c r="C123" s="10">
        <v>0.84848500000000004</v>
      </c>
      <c r="D123" s="15">
        <v>9.8270610000000005</v>
      </c>
      <c r="E123" s="12">
        <f t="shared" si="4"/>
        <v>16671360746804.443</v>
      </c>
      <c r="F123" s="16">
        <f t="shared" si="5"/>
        <v>1695452850000.0044</v>
      </c>
      <c r="I123" s="10">
        <v>8787.8790000000008</v>
      </c>
      <c r="J123" s="10">
        <v>86100000000000</v>
      </c>
      <c r="K123" s="10">
        <v>8787.8790000000008</v>
      </c>
      <c r="L123" s="15">
        <v>14.018013</v>
      </c>
      <c r="M123" s="12">
        <f t="shared" si="6"/>
        <v>3.0983328542552442E+17</v>
      </c>
      <c r="N123" s="16">
        <f t="shared" si="7"/>
        <v>2.5257633850000072E+16</v>
      </c>
    </row>
    <row r="124" spans="1:14">
      <c r="A124" s="14">
        <v>0.87878800000000001</v>
      </c>
      <c r="B124" s="10">
        <v>54900000000000</v>
      </c>
      <c r="C124" s="10">
        <v>0.87878800000000001</v>
      </c>
      <c r="D124" s="15">
        <v>9.8154179999999993</v>
      </c>
      <c r="E124" s="12">
        <f t="shared" si="4"/>
        <v>16324074178182.211</v>
      </c>
      <c r="F124" s="16">
        <f t="shared" si="5"/>
        <v>1662119549999.9983</v>
      </c>
      <c r="I124" s="10">
        <v>9090.9089999999997</v>
      </c>
      <c r="J124" s="10">
        <v>77500000000000</v>
      </c>
      <c r="K124" s="10">
        <v>9090.9089999999997</v>
      </c>
      <c r="L124" s="15">
        <v>12.100901</v>
      </c>
      <c r="M124" s="12">
        <f t="shared" si="6"/>
        <v>3.2371591343527674E+17</v>
      </c>
      <c r="N124" s="16">
        <f t="shared" si="7"/>
        <v>2.4787853999999904E+16</v>
      </c>
    </row>
    <row r="125" spans="1:14">
      <c r="A125" s="14">
        <v>0.90909099999999998</v>
      </c>
      <c r="B125" s="10">
        <v>54500000000000</v>
      </c>
      <c r="C125" s="10">
        <v>0.90909099999999998</v>
      </c>
      <c r="D125" s="15">
        <v>9.8052039999999998</v>
      </c>
      <c r="E125" s="12">
        <f t="shared" si="4"/>
        <v>16261317426545.082</v>
      </c>
      <c r="F125" s="16">
        <f t="shared" si="5"/>
        <v>1657574099999.9983</v>
      </c>
      <c r="I125" s="10">
        <v>9393.9390000000003</v>
      </c>
      <c r="J125" s="10">
        <v>83500000000000</v>
      </c>
      <c r="K125" s="10">
        <v>9393.9390000000003</v>
      </c>
      <c r="L125" s="15">
        <v>10.824809</v>
      </c>
      <c r="M125" s="12">
        <f t="shared" si="6"/>
        <v>2.7962391052732563E+17</v>
      </c>
      <c r="N125" s="16">
        <f t="shared" si="7"/>
        <v>2.4393915000000052E+16</v>
      </c>
    </row>
    <row r="126" spans="1:14">
      <c r="A126" s="14">
        <v>0.93939399999999995</v>
      </c>
      <c r="B126" s="10">
        <v>54400000000000</v>
      </c>
      <c r="C126" s="10">
        <v>0.93939399999999995</v>
      </c>
      <c r="D126" s="15">
        <v>9.7949889999999993</v>
      </c>
      <c r="E126" s="12">
        <f t="shared" si="4"/>
        <v>16170143054840.756</v>
      </c>
      <c r="F126" s="16">
        <f t="shared" si="5"/>
        <v>1649998349999.9983</v>
      </c>
      <c r="I126" s="10">
        <v>9696.9699999999993</v>
      </c>
      <c r="J126" s="10">
        <v>86400000000000</v>
      </c>
      <c r="K126" s="10">
        <v>9696.9699999999993</v>
      </c>
      <c r="L126" s="15">
        <v>10.376457</v>
      </c>
      <c r="M126" s="12">
        <f t="shared" si="6"/>
        <v>2.7288661956202298E+17</v>
      </c>
      <c r="N126" s="16">
        <f t="shared" si="7"/>
        <v>2.574248344999992E+16</v>
      </c>
    </row>
    <row r="127" spans="1:14">
      <c r="A127" s="14">
        <v>0.96969700000000003</v>
      </c>
      <c r="B127" s="10">
        <v>55500000000000</v>
      </c>
      <c r="C127" s="10">
        <v>0.96969700000000003</v>
      </c>
      <c r="D127" s="15">
        <v>9.7847749999999998</v>
      </c>
      <c r="E127" s="12">
        <f t="shared" si="4"/>
        <v>16301620543817.74</v>
      </c>
      <c r="F127" s="16">
        <f t="shared" si="5"/>
        <v>1665149850000.0044</v>
      </c>
      <c r="I127" s="10">
        <v>10000</v>
      </c>
      <c r="J127" s="10">
        <v>88900000000000</v>
      </c>
      <c r="K127" s="10">
        <v>10000</v>
      </c>
      <c r="L127" s="15">
        <v>13.344279999999999</v>
      </c>
      <c r="M127" s="12">
        <f t="shared" si="6"/>
        <v>3.1501826044354643E+17</v>
      </c>
      <c r="N127" s="16">
        <f t="shared" si="7"/>
        <v>2.6560579500000056E+16</v>
      </c>
    </row>
    <row r="128" spans="1:14">
      <c r="B128" s="18"/>
      <c r="C128" s="18"/>
      <c r="E128" s="18"/>
      <c r="F128" s="18"/>
      <c r="I128" s="10">
        <v>12121.21</v>
      </c>
      <c r="J128" s="10">
        <v>86900000000000</v>
      </c>
      <c r="K128" s="10">
        <v>12121.21</v>
      </c>
      <c r="L128" s="15">
        <v>6.4521730000000002</v>
      </c>
      <c r="M128" s="12">
        <f t="shared" si="6"/>
        <v>1.8455674772943127E+18</v>
      </c>
      <c r="N128" s="16">
        <f t="shared" si="7"/>
        <v>1.8645435899999994E+17</v>
      </c>
    </row>
    <row r="129" spans="2:14">
      <c r="B129" s="18"/>
      <c r="C129" s="18"/>
      <c r="E129" s="18"/>
      <c r="F129" s="18"/>
      <c r="I129" s="10">
        <v>15151.52</v>
      </c>
      <c r="J129" s="10">
        <v>93600000000000</v>
      </c>
      <c r="K129" s="10">
        <v>15151.52</v>
      </c>
      <c r="L129" s="15">
        <v>12.529241000000001</v>
      </c>
      <c r="M129" s="12">
        <f t="shared" si="6"/>
        <v>2.5955705357075937E+18</v>
      </c>
      <c r="N129" s="16">
        <f t="shared" si="7"/>
        <v>2.7348547750000013E+17</v>
      </c>
    </row>
    <row r="130" spans="2:14">
      <c r="B130" s="18"/>
      <c r="C130" s="18"/>
      <c r="E130" s="18"/>
      <c r="F130" s="18"/>
      <c r="I130" s="10">
        <v>18181.82</v>
      </c>
      <c r="J130" s="10">
        <v>93600000000000</v>
      </c>
      <c r="K130" s="10">
        <v>18181.82</v>
      </c>
      <c r="L130" s="15">
        <v>12.700078</v>
      </c>
      <c r="M130" s="12">
        <f t="shared" si="6"/>
        <v>3.5779725711147592E+18</v>
      </c>
      <c r="N130" s="16">
        <f t="shared" si="7"/>
        <v>2.8363607999999994E+17</v>
      </c>
    </row>
    <row r="131" spans="2:14">
      <c r="B131" s="18"/>
      <c r="C131" s="18"/>
      <c r="E131" s="18"/>
      <c r="F131" s="18"/>
      <c r="I131" s="10">
        <v>21212.12</v>
      </c>
      <c r="J131" s="10">
        <v>98800000000000</v>
      </c>
      <c r="K131" s="10">
        <v>21212.12</v>
      </c>
      <c r="L131" s="15">
        <v>14.144634999999999</v>
      </c>
      <c r="M131" s="12">
        <f t="shared" si="6"/>
        <v>3.9128163759675889E+18</v>
      </c>
      <c r="N131" s="16">
        <f t="shared" si="7"/>
        <v>2.9151485999999994E+17</v>
      </c>
    </row>
    <row r="132" spans="2:14">
      <c r="B132" s="18"/>
      <c r="C132" s="18"/>
      <c r="E132" s="18"/>
      <c r="F132" s="18"/>
      <c r="I132" s="10">
        <v>24242.42</v>
      </c>
      <c r="J132" s="10">
        <v>91800000000000</v>
      </c>
      <c r="K132" s="10">
        <v>24242.42</v>
      </c>
      <c r="L132" s="15">
        <v>13.949992999999999</v>
      </c>
      <c r="M132" s="12">
        <f t="shared" si="6"/>
        <v>4.056689956033259E+18</v>
      </c>
      <c r="N132" s="16">
        <f t="shared" si="7"/>
        <v>2.8878758999999994E+17</v>
      </c>
    </row>
    <row r="133" spans="2:14">
      <c r="B133" s="18"/>
      <c r="C133" s="18"/>
      <c r="E133" s="18"/>
      <c r="F133" s="18"/>
      <c r="I133" s="10">
        <v>27272.73</v>
      </c>
      <c r="J133" s="10">
        <v>79300000000000</v>
      </c>
      <c r="K133" s="10">
        <v>27272.73</v>
      </c>
      <c r="L133" s="15">
        <v>13.798241000000001</v>
      </c>
      <c r="M133" s="12">
        <f t="shared" si="6"/>
        <v>3.5967679978504003E+18</v>
      </c>
      <c r="N133" s="16">
        <f t="shared" si="7"/>
        <v>2.5924302050000013E+17</v>
      </c>
    </row>
    <row r="134" spans="2:14">
      <c r="B134" s="18"/>
      <c r="C134" s="18"/>
      <c r="E134" s="18"/>
      <c r="F134" s="18"/>
      <c r="I134" s="10">
        <v>30303.03</v>
      </c>
      <c r="J134" s="10">
        <v>75200000000000</v>
      </c>
      <c r="K134" s="10">
        <v>30303.03</v>
      </c>
      <c r="L134" s="15">
        <v>13.657871999999999</v>
      </c>
      <c r="M134" s="12">
        <f t="shared" si="6"/>
        <v>3.213610012523137E+18</v>
      </c>
      <c r="N134" s="16">
        <f t="shared" si="7"/>
        <v>2.3409067499999994E+17</v>
      </c>
    </row>
    <row r="135" spans="2:14">
      <c r="B135" s="18"/>
      <c r="C135" s="18"/>
      <c r="E135" s="18"/>
      <c r="F135" s="18"/>
      <c r="I135" s="10">
        <v>33333.33</v>
      </c>
      <c r="J135" s="10">
        <v>71500000000000</v>
      </c>
      <c r="K135" s="10">
        <v>33333.33</v>
      </c>
      <c r="L135" s="15">
        <v>13.530950000000001</v>
      </c>
      <c r="M135" s="12">
        <f t="shared" si="6"/>
        <v>3.0216637869695585E+18</v>
      </c>
      <c r="N135" s="16">
        <f t="shared" si="7"/>
        <v>2.2227250500000022E+17</v>
      </c>
    </row>
    <row r="136" spans="2:14">
      <c r="B136" s="18"/>
      <c r="C136" s="18"/>
      <c r="E136" s="18"/>
      <c r="F136" s="18"/>
      <c r="I136" s="10">
        <v>36363.64</v>
      </c>
      <c r="J136" s="10">
        <v>79200000000000</v>
      </c>
      <c r="K136" s="10">
        <v>36363.64</v>
      </c>
      <c r="L136" s="15">
        <v>13.416238999999999</v>
      </c>
      <c r="M136" s="12">
        <f t="shared" si="6"/>
        <v>3.0764778200493757E+18</v>
      </c>
      <c r="N136" s="16">
        <f t="shared" si="7"/>
        <v>2.2833385849999984E+17</v>
      </c>
    </row>
    <row r="137" spans="2:14">
      <c r="B137" s="18"/>
      <c r="C137" s="18"/>
      <c r="E137" s="18"/>
      <c r="F137" s="18"/>
      <c r="I137" s="10">
        <v>39393.94</v>
      </c>
      <c r="J137" s="10">
        <v>90900000000000</v>
      </c>
      <c r="K137" s="10">
        <v>39393.94</v>
      </c>
      <c r="L137" s="15">
        <v>13.311061</v>
      </c>
      <c r="M137" s="12">
        <f t="shared" ref="M137:M200" si="8">((L137+L136)/2)*((J136+J137)/2)*(I137-I136)</f>
        <v>3.4441736240047534E+18</v>
      </c>
      <c r="N137" s="16">
        <f t="shared" ref="N137:N200" si="9">((J136+J137)/2)*(I137-I136)</f>
        <v>2.5772701500000026E+17</v>
      </c>
    </row>
    <row r="138" spans="2:14">
      <c r="B138" s="18"/>
      <c r="C138" s="18"/>
      <c r="E138" s="18"/>
      <c r="F138" s="18"/>
      <c r="I138" s="10">
        <v>42424.24</v>
      </c>
      <c r="J138" s="10">
        <v>87100000000000</v>
      </c>
      <c r="K138" s="10">
        <v>42424.24</v>
      </c>
      <c r="L138" s="15">
        <v>13.216372</v>
      </c>
      <c r="M138" s="12">
        <f t="shared" si="8"/>
        <v>3.5771805697855447E+18</v>
      </c>
      <c r="N138" s="16">
        <f t="shared" si="9"/>
        <v>2.6969669999999962E+17</v>
      </c>
    </row>
    <row r="139" spans="2:14">
      <c r="B139" s="18"/>
      <c r="C139" s="18"/>
      <c r="E139" s="18"/>
      <c r="F139" s="18"/>
      <c r="I139" s="10">
        <v>45454.55</v>
      </c>
      <c r="J139" s="10">
        <v>106000000000000</v>
      </c>
      <c r="K139" s="10">
        <v>45454.55</v>
      </c>
      <c r="L139" s="15">
        <v>13.123926000000001</v>
      </c>
      <c r="M139" s="12">
        <f t="shared" si="8"/>
        <v>3.8532751835731507E+18</v>
      </c>
      <c r="N139" s="16">
        <f t="shared" si="9"/>
        <v>2.9257643050000045E+17</v>
      </c>
    </row>
    <row r="140" spans="2:14">
      <c r="B140" s="18"/>
      <c r="C140" s="18"/>
      <c r="E140" s="18"/>
      <c r="F140" s="18"/>
      <c r="I140" s="10">
        <v>48484.85</v>
      </c>
      <c r="J140" s="10">
        <v>131000000000000</v>
      </c>
      <c r="K140" s="10">
        <v>48484.85</v>
      </c>
      <c r="L140" s="15">
        <v>13.042541999999999</v>
      </c>
      <c r="M140" s="12">
        <f t="shared" si="8"/>
        <v>4.6980656928386929E+18</v>
      </c>
      <c r="N140" s="16">
        <f t="shared" si="9"/>
        <v>3.5909054999999949E+17</v>
      </c>
    </row>
    <row r="141" spans="2:14">
      <c r="B141" s="18"/>
      <c r="C141" s="18"/>
      <c r="E141" s="18"/>
      <c r="F141" s="18"/>
      <c r="I141" s="10">
        <v>51515.15</v>
      </c>
      <c r="J141" s="10">
        <v>148000000000000</v>
      </c>
      <c r="K141" s="10">
        <v>51515.15</v>
      </c>
      <c r="L141" s="15">
        <v>12.964043999999999</v>
      </c>
      <c r="M141" s="12">
        <f t="shared" si="8"/>
        <v>5.496841089517055E+18</v>
      </c>
      <c r="N141" s="16">
        <f t="shared" si="9"/>
        <v>4.2272685000000038E+17</v>
      </c>
    </row>
    <row r="142" spans="2:14">
      <c r="B142" s="18"/>
      <c r="C142" s="18"/>
      <c r="E142" s="18"/>
      <c r="F142" s="18"/>
      <c r="I142" s="10">
        <v>54545.45</v>
      </c>
      <c r="J142" s="10">
        <v>81700000000000</v>
      </c>
      <c r="K142" s="10">
        <v>54545.45</v>
      </c>
      <c r="L142" s="15">
        <v>12.888432</v>
      </c>
      <c r="M142" s="12">
        <f t="shared" si="8"/>
        <v>4.4987180294592835E+18</v>
      </c>
      <c r="N142" s="16">
        <f t="shared" si="9"/>
        <v>3.4802995499999949E+17</v>
      </c>
    </row>
    <row r="143" spans="2:14">
      <c r="B143" s="18"/>
      <c r="C143" s="18"/>
      <c r="E143" s="18"/>
      <c r="F143" s="18"/>
      <c r="I143" s="10">
        <v>57575.76</v>
      </c>
      <c r="J143" s="10">
        <v>45000000000000</v>
      </c>
      <c r="K143" s="10">
        <v>57575.76</v>
      </c>
      <c r="L143" s="15">
        <v>12.812624</v>
      </c>
      <c r="M143" s="12">
        <f t="shared" si="8"/>
        <v>2.4669176399581322E+18</v>
      </c>
      <c r="N143" s="16">
        <f t="shared" si="9"/>
        <v>1.9197013850000032E+17</v>
      </c>
    </row>
    <row r="144" spans="2:14">
      <c r="B144" s="18"/>
      <c r="C144" s="18"/>
      <c r="E144" s="18"/>
      <c r="F144" s="18"/>
      <c r="I144" s="10">
        <v>60606.06</v>
      </c>
      <c r="J144" s="10">
        <v>54800000000000</v>
      </c>
      <c r="K144" s="10">
        <v>60606.06</v>
      </c>
      <c r="L144" s="15">
        <v>12.738693</v>
      </c>
      <c r="M144" s="12">
        <f t="shared" si="8"/>
        <v>1.9318324898322419E+18</v>
      </c>
      <c r="N144" s="16">
        <f t="shared" si="9"/>
        <v>1.5121196999999978E+17</v>
      </c>
    </row>
    <row r="145" spans="2:14">
      <c r="B145" s="18"/>
      <c r="C145" s="18"/>
      <c r="E145" s="18"/>
      <c r="F145" s="18"/>
      <c r="I145" s="10">
        <v>63636.36</v>
      </c>
      <c r="J145" s="10">
        <v>78800000000000</v>
      </c>
      <c r="K145" s="10">
        <v>63636.36</v>
      </c>
      <c r="L145" s="15">
        <v>12.672408000000001</v>
      </c>
      <c r="M145" s="12">
        <f t="shared" si="8"/>
        <v>2.5719088626340229E+18</v>
      </c>
      <c r="N145" s="16">
        <f t="shared" si="9"/>
        <v>2.0242404000000019E+17</v>
      </c>
    </row>
    <row r="146" spans="2:14">
      <c r="B146" s="18"/>
      <c r="C146" s="18"/>
      <c r="E146" s="18"/>
      <c r="F146" s="18"/>
      <c r="I146" s="10">
        <v>66666.67</v>
      </c>
      <c r="J146" s="10">
        <v>90000000000000</v>
      </c>
      <c r="K146" s="10">
        <v>66666.67</v>
      </c>
      <c r="L146" s="15">
        <v>12.606123</v>
      </c>
      <c r="M146" s="12">
        <f t="shared" si="8"/>
        <v>3.2325953385885394E+18</v>
      </c>
      <c r="N146" s="16">
        <f t="shared" si="9"/>
        <v>2.5575816399999981E+17</v>
      </c>
    </row>
    <row r="147" spans="2:14">
      <c r="B147" s="18"/>
      <c r="C147" s="18"/>
      <c r="E147" s="18"/>
      <c r="F147" s="18"/>
      <c r="I147" s="10">
        <v>69696.97</v>
      </c>
      <c r="J147" s="10">
        <v>106000000000000</v>
      </c>
      <c r="K147" s="10">
        <v>69696.97</v>
      </c>
      <c r="L147" s="15">
        <v>12.539838</v>
      </c>
      <c r="M147" s="12">
        <f t="shared" si="8"/>
        <v>3.7337904752967035E+18</v>
      </c>
      <c r="N147" s="16">
        <f t="shared" si="9"/>
        <v>2.9696940000000026E+17</v>
      </c>
    </row>
    <row r="148" spans="2:14">
      <c r="B148" s="18"/>
      <c r="C148" s="18"/>
      <c r="E148" s="18"/>
      <c r="F148" s="18"/>
      <c r="I148" s="10">
        <v>72727.27</v>
      </c>
      <c r="J148" s="10">
        <v>96200000000000</v>
      </c>
      <c r="K148" s="10">
        <v>72727.27</v>
      </c>
      <c r="L148" s="15">
        <v>12.474750999999999</v>
      </c>
      <c r="M148" s="12">
        <f t="shared" si="8"/>
        <v>3.8317763923106888E+18</v>
      </c>
      <c r="N148" s="16">
        <f t="shared" si="9"/>
        <v>3.0636333000000032E+17</v>
      </c>
    </row>
    <row r="149" spans="2:14">
      <c r="B149" s="18"/>
      <c r="C149" s="18"/>
      <c r="E149" s="18"/>
      <c r="F149" s="18"/>
      <c r="I149" s="10">
        <v>75757.58</v>
      </c>
      <c r="J149" s="10">
        <v>105000000000000</v>
      </c>
      <c r="K149" s="10">
        <v>75757.58</v>
      </c>
      <c r="L149" s="15">
        <v>12.409796</v>
      </c>
      <c r="M149" s="12">
        <f t="shared" si="8"/>
        <v>3.7930169484643681E+18</v>
      </c>
      <c r="N149" s="16">
        <f t="shared" si="9"/>
        <v>3.0484918599999974E+17</v>
      </c>
    </row>
    <row r="150" spans="2:14">
      <c r="B150" s="18"/>
      <c r="C150" s="18"/>
      <c r="E150" s="18"/>
      <c r="F150" s="18"/>
      <c r="I150" s="10">
        <v>78787.88</v>
      </c>
      <c r="J150" s="10">
        <v>121000000000000</v>
      </c>
      <c r="K150" s="10">
        <v>78787.88</v>
      </c>
      <c r="L150" s="15">
        <v>12.344842</v>
      </c>
      <c r="M150" s="12">
        <f t="shared" si="8"/>
        <v>4.2382898435241042E+18</v>
      </c>
      <c r="N150" s="16">
        <f t="shared" si="9"/>
        <v>3.4242390000000032E+17</v>
      </c>
    </row>
    <row r="151" spans="2:14">
      <c r="B151" s="18"/>
      <c r="C151" s="18"/>
      <c r="E151" s="18"/>
      <c r="F151" s="18"/>
      <c r="I151" s="10">
        <v>81818.179999999993</v>
      </c>
      <c r="J151" s="10">
        <v>139000000000000</v>
      </c>
      <c r="K151" s="10">
        <v>81818.179999999993</v>
      </c>
      <c r="L151" s="15">
        <v>12.283113</v>
      </c>
      <c r="M151" s="12">
        <f t="shared" si="8"/>
        <v>4.850955982372481E+18</v>
      </c>
      <c r="N151" s="16">
        <f t="shared" si="9"/>
        <v>3.9393899999999846E+17</v>
      </c>
    </row>
    <row r="152" spans="2:14">
      <c r="B152" s="18"/>
      <c r="C152" s="18"/>
      <c r="E152" s="18"/>
      <c r="F152" s="18"/>
      <c r="I152" s="10">
        <v>84848.48</v>
      </c>
      <c r="J152" s="10">
        <v>172000000000000</v>
      </c>
      <c r="K152" s="10">
        <v>84848.48</v>
      </c>
      <c r="L152" s="15">
        <v>12.223534000000001</v>
      </c>
      <c r="M152" s="12">
        <f t="shared" si="8"/>
        <v>5.7739087844187802E+18</v>
      </c>
      <c r="N152" s="16">
        <f t="shared" si="9"/>
        <v>4.7121165000000045E+17</v>
      </c>
    </row>
    <row r="153" spans="2:14">
      <c r="B153" s="18"/>
      <c r="C153" s="18"/>
      <c r="E153" s="18"/>
      <c r="F153" s="18"/>
      <c r="I153" s="10">
        <v>87878.79</v>
      </c>
      <c r="J153" s="10">
        <v>168000000000000</v>
      </c>
      <c r="K153" s="10">
        <v>87878.79</v>
      </c>
      <c r="L153" s="15">
        <v>12.163955</v>
      </c>
      <c r="M153" s="12">
        <f t="shared" si="8"/>
        <v>6.2816404022851461E+18</v>
      </c>
      <c r="N153" s="16">
        <f t="shared" si="9"/>
        <v>5.1515269999999962E+17</v>
      </c>
    </row>
    <row r="154" spans="2:14">
      <c r="B154" s="18"/>
      <c r="C154" s="18"/>
      <c r="E154" s="18"/>
      <c r="F154" s="18"/>
      <c r="I154" s="10">
        <v>90909.09</v>
      </c>
      <c r="J154" s="10">
        <v>94500000000000</v>
      </c>
      <c r="K154" s="10">
        <v>90909.09</v>
      </c>
      <c r="L154" s="15">
        <v>12.107452</v>
      </c>
      <c r="M154" s="12">
        <f t="shared" si="8"/>
        <v>4.8266954289815675E+18</v>
      </c>
      <c r="N154" s="16">
        <f t="shared" si="9"/>
        <v>3.9772687500000038E+17</v>
      </c>
    </row>
    <row r="155" spans="2:14">
      <c r="B155" s="18"/>
      <c r="C155" s="18"/>
      <c r="E155" s="18"/>
      <c r="F155" s="18"/>
      <c r="I155" s="10">
        <v>93939.39</v>
      </c>
      <c r="J155" s="10">
        <v>56800000000000</v>
      </c>
      <c r="K155" s="10">
        <v>93939.39</v>
      </c>
      <c r="L155" s="15">
        <v>12.058125</v>
      </c>
      <c r="M155" s="12">
        <f t="shared" si="8"/>
        <v>2.7698849574607601E+18</v>
      </c>
      <c r="N155" s="16">
        <f t="shared" si="9"/>
        <v>2.2924219500000022E+17</v>
      </c>
    </row>
    <row r="156" spans="2:14">
      <c r="B156" s="18"/>
      <c r="C156" s="18"/>
      <c r="E156" s="18"/>
      <c r="F156" s="18"/>
      <c r="I156" s="10">
        <v>96969.7</v>
      </c>
      <c r="J156" s="10">
        <v>90000000000000</v>
      </c>
      <c r="K156" s="10">
        <v>96969.7</v>
      </c>
      <c r="L156" s="15">
        <v>12.008796999999999</v>
      </c>
      <c r="M156" s="12">
        <f t="shared" si="8"/>
        <v>2.6765396026935916E+18</v>
      </c>
      <c r="N156" s="16">
        <f t="shared" si="9"/>
        <v>2.2242475399999984E+17</v>
      </c>
    </row>
    <row r="157" spans="2:14">
      <c r="B157" s="18"/>
      <c r="C157" s="18"/>
      <c r="E157" s="18"/>
      <c r="F157" s="18"/>
      <c r="I157" s="10">
        <v>100000</v>
      </c>
      <c r="J157" s="10">
        <v>127000000000000</v>
      </c>
      <c r="K157" s="10">
        <v>100000</v>
      </c>
      <c r="L157" s="15">
        <v>11.95947</v>
      </c>
      <c r="M157" s="12">
        <f t="shared" si="8"/>
        <v>3.9402338923379282E+18</v>
      </c>
      <c r="N157" s="16">
        <f t="shared" si="9"/>
        <v>3.2878755000000032E+17</v>
      </c>
    </row>
    <row r="158" spans="2:14">
      <c r="B158" s="18"/>
      <c r="C158" s="18"/>
      <c r="E158" s="18"/>
      <c r="F158" s="18"/>
      <c r="I158" s="10">
        <v>121212.1</v>
      </c>
      <c r="J158" s="10">
        <v>157000000000000</v>
      </c>
      <c r="K158" s="10">
        <v>121212.1</v>
      </c>
      <c r="L158" s="15">
        <v>11.63345</v>
      </c>
      <c r="M158" s="12">
        <f t="shared" si="8"/>
        <v>3.553233186157201E+19</v>
      </c>
      <c r="N158" s="16">
        <f t="shared" si="9"/>
        <v>3.012118200000001E+18</v>
      </c>
    </row>
    <row r="159" spans="2:14">
      <c r="B159" s="18"/>
      <c r="C159" s="18"/>
      <c r="E159" s="18"/>
      <c r="F159" s="18"/>
      <c r="I159" s="10">
        <v>151515.20000000001</v>
      </c>
      <c r="J159" s="10">
        <v>133000000000000</v>
      </c>
      <c r="K159" s="10">
        <v>151515.20000000001</v>
      </c>
      <c r="L159" s="15">
        <v>11.224928</v>
      </c>
      <c r="M159" s="12">
        <f t="shared" si="8"/>
        <v>5.0219279291955519E+19</v>
      </c>
      <c r="N159" s="16">
        <f t="shared" si="9"/>
        <v>4.393949500000001E+18</v>
      </c>
    </row>
    <row r="160" spans="2:14">
      <c r="B160" s="18"/>
      <c r="C160" s="18"/>
      <c r="E160" s="18"/>
      <c r="F160" s="18"/>
      <c r="I160" s="10">
        <v>181818.2</v>
      </c>
      <c r="J160" s="10">
        <v>244000000000000</v>
      </c>
      <c r="K160" s="10">
        <v>181818.2</v>
      </c>
      <c r="L160" s="15">
        <v>10.862795</v>
      </c>
      <c r="M160" s="12">
        <f t="shared" si="8"/>
        <v>6.3083812454003253E+19</v>
      </c>
      <c r="N160" s="16">
        <f t="shared" si="9"/>
        <v>5.7121155E+18</v>
      </c>
    </row>
    <row r="161" spans="2:14">
      <c r="B161" s="18"/>
      <c r="C161" s="18"/>
      <c r="E161" s="18"/>
      <c r="F161" s="18"/>
      <c r="I161" s="10">
        <v>212121.2</v>
      </c>
      <c r="J161" s="10">
        <v>136000000000000</v>
      </c>
      <c r="K161" s="10">
        <v>212121.2</v>
      </c>
      <c r="L161" s="15">
        <v>10.527212</v>
      </c>
      <c r="M161" s="12">
        <f t="shared" si="8"/>
        <v>6.1577231301494997E+19</v>
      </c>
      <c r="N161" s="16">
        <f t="shared" si="9"/>
        <v>5.75757E+18</v>
      </c>
    </row>
    <row r="162" spans="2:14">
      <c r="B162" s="18"/>
      <c r="C162" s="18"/>
      <c r="E162" s="18"/>
      <c r="F162" s="18"/>
      <c r="I162" s="10">
        <v>242424.2</v>
      </c>
      <c r="J162" s="10">
        <v>99400000000000</v>
      </c>
      <c r="K162" s="10">
        <v>242424.2</v>
      </c>
      <c r="L162" s="15">
        <v>10.238493</v>
      </c>
      <c r="M162" s="12">
        <f t="shared" si="8"/>
        <v>3.7032136884492747E+19</v>
      </c>
      <c r="N162" s="16">
        <f t="shared" si="9"/>
        <v>3.5666631E+18</v>
      </c>
    </row>
    <row r="163" spans="2:14">
      <c r="B163" s="18"/>
      <c r="C163" s="18"/>
      <c r="E163" s="18"/>
      <c r="F163" s="18"/>
      <c r="I163" s="10">
        <v>272727.3</v>
      </c>
      <c r="J163" s="10">
        <v>115000000000000</v>
      </c>
      <c r="K163" s="10">
        <v>272727.3</v>
      </c>
      <c r="L163" s="15">
        <v>9.9749920000000003</v>
      </c>
      <c r="M163" s="12">
        <f t="shared" si="8"/>
        <v>3.2831675391467569E+19</v>
      </c>
      <c r="N163" s="16">
        <f t="shared" si="9"/>
        <v>3.2484923199999974E+18</v>
      </c>
    </row>
    <row r="164" spans="2:14">
      <c r="B164" s="18"/>
      <c r="C164" s="18"/>
      <c r="E164" s="18"/>
      <c r="F164" s="18"/>
      <c r="I164" s="10">
        <v>303030.3</v>
      </c>
      <c r="J164" s="10">
        <v>168000000000000</v>
      </c>
      <c r="K164" s="10">
        <v>303030.3</v>
      </c>
      <c r="L164" s="15">
        <v>9.7367340000000002</v>
      </c>
      <c r="M164" s="12">
        <f t="shared" si="8"/>
        <v>4.2260703633193501E+19</v>
      </c>
      <c r="N164" s="16">
        <f t="shared" si="9"/>
        <v>4.2878745E+18</v>
      </c>
    </row>
    <row r="165" spans="2:14">
      <c r="B165" s="18"/>
      <c r="C165" s="18"/>
      <c r="E165" s="18"/>
      <c r="F165" s="18"/>
      <c r="I165" s="10">
        <v>333333.3</v>
      </c>
      <c r="J165" s="10">
        <v>188000000000000</v>
      </c>
      <c r="K165" s="10">
        <v>333333.3</v>
      </c>
      <c r="L165" s="15">
        <v>9.4987250000000003</v>
      </c>
      <c r="M165" s="12">
        <f t="shared" si="8"/>
        <v>5.1877398152852996E+19</v>
      </c>
      <c r="N165" s="16">
        <f t="shared" si="9"/>
        <v>5.393934E+18</v>
      </c>
    </row>
    <row r="166" spans="2:14">
      <c r="B166" s="18"/>
      <c r="C166" s="18"/>
      <c r="E166" s="18"/>
      <c r="F166" s="18"/>
      <c r="I166" s="10">
        <v>363636.4</v>
      </c>
      <c r="J166" s="10">
        <v>136000000000000</v>
      </c>
      <c r="K166" s="10">
        <v>363636.4</v>
      </c>
      <c r="L166" s="15">
        <v>9.2660800000000005</v>
      </c>
      <c r="M166" s="12">
        <f t="shared" si="8"/>
        <v>4.6059172754035565E+19</v>
      </c>
      <c r="N166" s="16">
        <f t="shared" si="9"/>
        <v>4.9091022000000061E+18</v>
      </c>
    </row>
    <row r="167" spans="2:14">
      <c r="B167" s="18"/>
      <c r="C167" s="18"/>
      <c r="E167" s="18"/>
      <c r="F167" s="18"/>
      <c r="I167" s="10">
        <v>393939.4</v>
      </c>
      <c r="J167" s="10">
        <v>162000000000000</v>
      </c>
      <c r="K167" s="10">
        <v>393939.4</v>
      </c>
      <c r="L167" s="15">
        <v>9.057836</v>
      </c>
      <c r="M167" s="12">
        <f t="shared" si="8"/>
        <v>4.1367587177826001E+19</v>
      </c>
      <c r="N167" s="16">
        <f t="shared" si="9"/>
        <v>4.515147E+18</v>
      </c>
    </row>
    <row r="168" spans="2:14">
      <c r="B168" s="18"/>
      <c r="C168" s="18"/>
      <c r="E168" s="18"/>
      <c r="F168" s="18"/>
      <c r="I168" s="10">
        <v>424242.4</v>
      </c>
      <c r="J168" s="10">
        <v>204000000000000</v>
      </c>
      <c r="K168" s="10">
        <v>424242.4</v>
      </c>
      <c r="L168" s="15">
        <v>8.8718369999999993</v>
      </c>
      <c r="M168" s="12">
        <f t="shared" si="8"/>
        <v>4.9714043604088496E+19</v>
      </c>
      <c r="N168" s="16">
        <f t="shared" si="9"/>
        <v>5.545449E+18</v>
      </c>
    </row>
    <row r="169" spans="2:14">
      <c r="B169" s="18"/>
      <c r="C169" s="18"/>
      <c r="E169" s="18"/>
      <c r="F169" s="18"/>
      <c r="I169" s="10">
        <v>454545.5</v>
      </c>
      <c r="J169" s="10">
        <v>254000000000000</v>
      </c>
      <c r="K169" s="10">
        <v>454545.5</v>
      </c>
      <c r="L169" s="15">
        <v>8.7025140000000007</v>
      </c>
      <c r="M169" s="12">
        <f t="shared" si="8"/>
        <v>6.09778126577374E+19</v>
      </c>
      <c r="N169" s="16">
        <f t="shared" si="9"/>
        <v>6.9394098999999949E+18</v>
      </c>
    </row>
    <row r="170" spans="2:14">
      <c r="B170" s="18"/>
      <c r="C170" s="18"/>
      <c r="E170" s="18"/>
      <c r="F170" s="18"/>
      <c r="I170" s="10">
        <v>484848.5</v>
      </c>
      <c r="J170" s="10">
        <v>208000000000000</v>
      </c>
      <c r="K170" s="10">
        <v>484848.5</v>
      </c>
      <c r="L170" s="15">
        <v>8.5468600000000006</v>
      </c>
      <c r="M170" s="12">
        <f t="shared" si="8"/>
        <v>6.0372748627191005E+19</v>
      </c>
      <c r="N170" s="16">
        <f t="shared" si="9"/>
        <v>6.999993E+18</v>
      </c>
    </row>
    <row r="171" spans="2:14">
      <c r="B171" s="18"/>
      <c r="C171" s="18"/>
      <c r="E171" s="18"/>
      <c r="F171" s="18"/>
      <c r="I171" s="10">
        <v>515151.5</v>
      </c>
      <c r="J171" s="10">
        <v>198000000000000</v>
      </c>
      <c r="K171" s="10">
        <v>515151.5</v>
      </c>
      <c r="L171" s="15">
        <v>8.4030489999999993</v>
      </c>
      <c r="M171" s="12">
        <f t="shared" si="8"/>
        <v>5.213375888134049E+19</v>
      </c>
      <c r="N171" s="16">
        <f t="shared" si="9"/>
        <v>6.151509E+18</v>
      </c>
    </row>
    <row r="172" spans="2:14">
      <c r="B172" s="18"/>
      <c r="C172" s="18"/>
      <c r="E172" s="18"/>
      <c r="F172" s="18"/>
      <c r="I172" s="10">
        <v>545454.5</v>
      </c>
      <c r="J172" s="10">
        <v>239000000000000</v>
      </c>
      <c r="K172" s="10">
        <v>545454.5</v>
      </c>
      <c r="L172" s="15">
        <v>8.2699370000000005</v>
      </c>
      <c r="M172" s="12">
        <f t="shared" si="8"/>
        <v>5.519763330231151E+19</v>
      </c>
      <c r="N172" s="16">
        <f t="shared" si="9"/>
        <v>6.6212055E+18</v>
      </c>
    </row>
    <row r="173" spans="2:14">
      <c r="B173" s="18"/>
      <c r="C173" s="18"/>
      <c r="E173" s="18"/>
      <c r="F173" s="18"/>
      <c r="I173" s="10">
        <v>575757.6</v>
      </c>
      <c r="J173" s="10">
        <v>254000000000000</v>
      </c>
      <c r="K173" s="10">
        <v>575757.6</v>
      </c>
      <c r="L173" s="15">
        <v>8.145842</v>
      </c>
      <c r="M173" s="12">
        <f t="shared" si="8"/>
        <v>6.1310588339786375E+19</v>
      </c>
      <c r="N173" s="16">
        <f t="shared" si="9"/>
        <v>7.4697141499999939E+18</v>
      </c>
    </row>
    <row r="174" spans="2:14">
      <c r="B174" s="18"/>
      <c r="C174" s="18"/>
      <c r="E174" s="18"/>
      <c r="F174" s="18"/>
      <c r="I174" s="10">
        <v>606060.6</v>
      </c>
      <c r="J174" s="10">
        <v>257000000000000</v>
      </c>
      <c r="K174" s="10">
        <v>606060.6</v>
      </c>
      <c r="L174" s="15">
        <v>8.0297420000000006</v>
      </c>
      <c r="M174" s="12">
        <f t="shared" si="8"/>
        <v>6.2619054229367996E+19</v>
      </c>
      <c r="N174" s="16">
        <f t="shared" si="9"/>
        <v>7.7424165E+18</v>
      </c>
    </row>
    <row r="175" spans="2:14">
      <c r="B175" s="18"/>
      <c r="C175" s="18"/>
      <c r="E175" s="18"/>
      <c r="F175" s="18"/>
      <c r="I175" s="10">
        <v>636363.6</v>
      </c>
      <c r="J175" s="10">
        <v>221000000000000</v>
      </c>
      <c r="K175" s="10">
        <v>636363.6</v>
      </c>
      <c r="L175" s="15">
        <v>7.9215239999999998</v>
      </c>
      <c r="M175" s="12">
        <f t="shared" si="8"/>
        <v>5.7762860024960999E+19</v>
      </c>
      <c r="N175" s="16">
        <f t="shared" si="9"/>
        <v>7.242417E+18</v>
      </c>
    </row>
    <row r="176" spans="2:14">
      <c r="B176" s="18"/>
      <c r="C176" s="18"/>
      <c r="E176" s="18"/>
      <c r="F176" s="18"/>
      <c r="I176" s="10">
        <v>666666.69999999995</v>
      </c>
      <c r="J176" s="10">
        <v>212000000000000</v>
      </c>
      <c r="K176" s="10">
        <v>666666.69999999995</v>
      </c>
      <c r="L176" s="15">
        <v>7.8203339999999999</v>
      </c>
      <c r="M176" s="12">
        <f t="shared" si="8"/>
        <v>5.1638183267548307E+19</v>
      </c>
      <c r="N176" s="16">
        <f t="shared" si="9"/>
        <v>6.5606211499999949E+18</v>
      </c>
    </row>
    <row r="177" spans="2:14">
      <c r="B177" s="18"/>
      <c r="C177" s="18"/>
      <c r="E177" s="18"/>
      <c r="F177" s="18"/>
      <c r="I177" s="10">
        <v>696969.7</v>
      </c>
      <c r="J177" s="10">
        <v>271000000000000</v>
      </c>
      <c r="K177" s="10">
        <v>696969.7</v>
      </c>
      <c r="L177" s="15">
        <v>7.7247940000000002</v>
      </c>
      <c r="M177" s="12">
        <f t="shared" si="8"/>
        <v>5.6880979664417997E+19</v>
      </c>
      <c r="N177" s="16">
        <f t="shared" si="9"/>
        <v>7.3181745E+18</v>
      </c>
    </row>
    <row r="178" spans="2:14">
      <c r="B178" s="18"/>
      <c r="C178" s="18"/>
      <c r="E178" s="18"/>
      <c r="F178" s="18"/>
      <c r="I178" s="10">
        <v>727272.7</v>
      </c>
      <c r="J178" s="10">
        <v>283000000000000</v>
      </c>
      <c r="K178" s="10">
        <v>727272.7</v>
      </c>
      <c r="L178" s="15">
        <v>7.634379</v>
      </c>
      <c r="M178" s="12">
        <f t="shared" si="8"/>
        <v>6.4461919189531501E+19</v>
      </c>
      <c r="N178" s="16">
        <f t="shared" si="9"/>
        <v>8.393931E+18</v>
      </c>
    </row>
    <row r="179" spans="2:14">
      <c r="B179" s="18"/>
      <c r="C179" s="18"/>
      <c r="E179" s="18"/>
      <c r="F179" s="18"/>
      <c r="I179" s="10">
        <v>757575.8</v>
      </c>
      <c r="J179" s="10">
        <v>293000000000000</v>
      </c>
      <c r="K179" s="10">
        <v>757575.8</v>
      </c>
      <c r="L179" s="15">
        <v>7.5487190000000002</v>
      </c>
      <c r="M179" s="12">
        <f t="shared" si="8"/>
        <v>6.6253670928547414E+19</v>
      </c>
      <c r="N179" s="16">
        <f t="shared" si="9"/>
        <v>8.7272928000000266E+18</v>
      </c>
    </row>
    <row r="180" spans="2:14">
      <c r="B180" s="18"/>
      <c r="C180" s="18"/>
      <c r="E180" s="18"/>
      <c r="F180" s="18"/>
      <c r="I180" s="10">
        <v>787878.8</v>
      </c>
      <c r="J180" s="10">
        <v>329000000000000</v>
      </c>
      <c r="K180" s="10">
        <v>787878.8</v>
      </c>
      <c r="L180" s="15">
        <v>7.4672919999999996</v>
      </c>
      <c r="M180" s="12">
        <f t="shared" si="8"/>
        <v>7.0757193197281501E+19</v>
      </c>
      <c r="N180" s="16">
        <f t="shared" si="9"/>
        <v>9.424233E+18</v>
      </c>
    </row>
    <row r="181" spans="2:14">
      <c r="B181" s="18"/>
      <c r="C181" s="18"/>
      <c r="E181" s="18"/>
      <c r="F181" s="18"/>
      <c r="I181" s="10">
        <v>818181.8</v>
      </c>
      <c r="J181" s="10">
        <v>315000000000000</v>
      </c>
      <c r="K181" s="10">
        <v>818181.8</v>
      </c>
      <c r="L181" s="15">
        <v>7.3910989999999996</v>
      </c>
      <c r="M181" s="12">
        <f t="shared" si="8"/>
        <v>7.2490865418153001E+19</v>
      </c>
      <c r="N181" s="16">
        <f t="shared" si="9"/>
        <v>9.757566E+18</v>
      </c>
    </row>
    <row r="182" spans="2:14">
      <c r="B182" s="18"/>
      <c r="C182" s="18"/>
      <c r="E182" s="18"/>
      <c r="F182" s="18"/>
      <c r="I182" s="10">
        <v>848484.8</v>
      </c>
      <c r="J182" s="10">
        <v>387000000000000</v>
      </c>
      <c r="K182" s="10">
        <v>848484.8</v>
      </c>
      <c r="L182" s="15">
        <v>7.3224030000000004</v>
      </c>
      <c r="M182" s="12">
        <f t="shared" si="8"/>
        <v>7.8249000569103008E+19</v>
      </c>
      <c r="N182" s="16">
        <f t="shared" si="9"/>
        <v>1.0636353E+19</v>
      </c>
    </row>
    <row r="183" spans="2:14">
      <c r="B183" s="18"/>
      <c r="C183" s="18"/>
      <c r="E183" s="18"/>
      <c r="F183" s="18"/>
      <c r="I183" s="10">
        <v>878787.9</v>
      </c>
      <c r="J183" s="10">
        <v>356000000000000</v>
      </c>
      <c r="K183" s="10">
        <v>878787.9</v>
      </c>
      <c r="L183" s="15">
        <v>7.2608509999999997</v>
      </c>
      <c r="M183" s="12">
        <f t="shared" si="8"/>
        <v>8.2086232146384486E+19</v>
      </c>
      <c r="N183" s="16">
        <f t="shared" si="9"/>
        <v>1.1257601649999991E+19</v>
      </c>
    </row>
    <row r="184" spans="2:14">
      <c r="B184" s="18"/>
      <c r="C184" s="18"/>
      <c r="E184" s="18"/>
      <c r="F184" s="18"/>
      <c r="I184" s="10">
        <v>909090.9</v>
      </c>
      <c r="J184" s="10">
        <v>324000000000000</v>
      </c>
      <c r="K184" s="10">
        <v>909090.9</v>
      </c>
      <c r="L184" s="15">
        <v>7.205946</v>
      </c>
      <c r="M184" s="12">
        <f t="shared" si="8"/>
        <v>7.4525849413469995E+19</v>
      </c>
      <c r="N184" s="16">
        <f t="shared" si="9"/>
        <v>1.030302E+19</v>
      </c>
    </row>
    <row r="185" spans="2:14">
      <c r="B185" s="18"/>
      <c r="C185" s="18"/>
      <c r="E185" s="18"/>
      <c r="F185" s="18"/>
      <c r="I185" s="10">
        <v>939393.9</v>
      </c>
      <c r="J185" s="10">
        <v>325000000000000</v>
      </c>
      <c r="K185" s="10">
        <v>939393.9</v>
      </c>
      <c r="L185" s="15">
        <v>7.1574210000000003</v>
      </c>
      <c r="M185" s="12">
        <f t="shared" si="8"/>
        <v>7.0619817130112254E+19</v>
      </c>
      <c r="N185" s="16">
        <f t="shared" si="9"/>
        <v>9.8333235E+18</v>
      </c>
    </row>
    <row r="186" spans="2:14">
      <c r="B186" s="18"/>
      <c r="C186" s="18"/>
      <c r="E186" s="18"/>
      <c r="F186" s="18"/>
      <c r="I186" s="10">
        <v>969697</v>
      </c>
      <c r="J186" s="10">
        <v>331000000000000</v>
      </c>
      <c r="K186" s="10">
        <v>969697</v>
      </c>
      <c r="L186" s="15">
        <v>7.1151999999999997</v>
      </c>
      <c r="M186" s="12">
        <f t="shared" si="8"/>
        <v>7.0930764473716343E+19</v>
      </c>
      <c r="N186" s="16">
        <f t="shared" si="9"/>
        <v>9.9394167999999918E+18</v>
      </c>
    </row>
    <row r="187" spans="2:14">
      <c r="B187" s="18"/>
      <c r="C187" s="18"/>
      <c r="E187" s="18"/>
      <c r="F187" s="18"/>
      <c r="I187" s="10">
        <v>1000000</v>
      </c>
      <c r="J187" s="10">
        <v>349000000000000</v>
      </c>
      <c r="K187" s="10">
        <v>1000000</v>
      </c>
      <c r="L187" s="15">
        <v>7.0789</v>
      </c>
      <c r="M187" s="12">
        <f t="shared" si="8"/>
        <v>7.3121048090999996E+19</v>
      </c>
      <c r="N187" s="16">
        <f t="shared" si="9"/>
        <v>1.030302E+19</v>
      </c>
    </row>
    <row r="188" spans="2:14">
      <c r="B188" s="18"/>
      <c r="C188" s="18"/>
      <c r="E188" s="18"/>
      <c r="F188" s="18"/>
      <c r="I188" s="10">
        <v>1212121</v>
      </c>
      <c r="J188" s="10">
        <v>352000000000000</v>
      </c>
      <c r="K188" s="10">
        <v>1212121</v>
      </c>
      <c r="L188" s="15">
        <v>6.959187</v>
      </c>
      <c r="M188" s="12">
        <f t="shared" si="8"/>
        <v>5.2185472745535675E+20</v>
      </c>
      <c r="N188" s="16">
        <f t="shared" si="9"/>
        <v>7.4348410500000006E+19</v>
      </c>
    </row>
    <row r="189" spans="2:14">
      <c r="B189" s="18"/>
      <c r="C189" s="18"/>
      <c r="E189" s="18"/>
      <c r="F189" s="18"/>
      <c r="I189" s="10">
        <v>1515152</v>
      </c>
      <c r="J189" s="10">
        <v>340000000000000</v>
      </c>
      <c r="K189" s="10">
        <v>1515152</v>
      </c>
      <c r="L189" s="15">
        <v>7.0493180000000004</v>
      </c>
      <c r="M189" s="12">
        <f t="shared" si="8"/>
        <v>7.3438695120731505E+20</v>
      </c>
      <c r="N189" s="16">
        <f t="shared" si="9"/>
        <v>1.0484872600000001E+20</v>
      </c>
    </row>
    <row r="190" spans="2:14">
      <c r="B190" s="18"/>
      <c r="C190" s="18"/>
      <c r="E190" s="18"/>
      <c r="F190" s="18"/>
      <c r="I190" s="10">
        <v>1818182</v>
      </c>
      <c r="J190" s="10">
        <v>362000000000000</v>
      </c>
      <c r="K190" s="10">
        <v>1818182</v>
      </c>
      <c r="L190" s="15">
        <v>7.2579630000000002</v>
      </c>
      <c r="M190" s="12">
        <f t="shared" si="8"/>
        <v>7.6088645593096493E+20</v>
      </c>
      <c r="N190" s="16">
        <f t="shared" si="9"/>
        <v>1.0636352999999999E+20</v>
      </c>
    </row>
    <row r="191" spans="2:14">
      <c r="B191" s="18"/>
      <c r="C191" s="18"/>
      <c r="E191" s="18"/>
      <c r="F191" s="18"/>
      <c r="I191" s="10">
        <v>2121212</v>
      </c>
      <c r="J191" s="10">
        <v>373000000000000</v>
      </c>
      <c r="K191" s="10">
        <v>2121212</v>
      </c>
      <c r="L191" s="15">
        <v>7.4789300000000001</v>
      </c>
      <c r="M191" s="12">
        <f t="shared" si="8"/>
        <v>8.2057617601391244E+20</v>
      </c>
      <c r="N191" s="16">
        <f t="shared" si="9"/>
        <v>1.11363525E+20</v>
      </c>
    </row>
    <row r="192" spans="2:14">
      <c r="B192" s="18"/>
      <c r="C192" s="18"/>
      <c r="E192" s="18"/>
      <c r="F192" s="18"/>
      <c r="I192" s="10">
        <v>2424242</v>
      </c>
      <c r="J192" s="10">
        <v>362000000000000</v>
      </c>
      <c r="K192" s="10">
        <v>2424242</v>
      </c>
      <c r="L192" s="15">
        <v>7.670407</v>
      </c>
      <c r="M192" s="12">
        <f t="shared" si="8"/>
        <v>8.435417848664625E+20</v>
      </c>
      <c r="N192" s="16">
        <f t="shared" si="9"/>
        <v>1.11363525E+20</v>
      </c>
    </row>
    <row r="193" spans="2:14">
      <c r="B193" s="18"/>
      <c r="C193" s="18"/>
      <c r="E193" s="18"/>
      <c r="F193" s="18"/>
      <c r="I193" s="10">
        <v>2727273</v>
      </c>
      <c r="J193" s="10">
        <v>365000000000000</v>
      </c>
      <c r="K193" s="10">
        <v>2727273</v>
      </c>
      <c r="L193" s="15">
        <v>7.8170450000000002</v>
      </c>
      <c r="M193" s="12">
        <f t="shared" si="8"/>
        <v>8.5298511367943094E+20</v>
      </c>
      <c r="N193" s="16">
        <f t="shared" si="9"/>
        <v>1.101517685E+20</v>
      </c>
    </row>
    <row r="194" spans="2:14">
      <c r="B194" s="18"/>
      <c r="C194" s="18"/>
      <c r="E194" s="18"/>
      <c r="F194" s="18"/>
      <c r="I194" s="10">
        <v>3030303</v>
      </c>
      <c r="J194" s="10">
        <v>361000000000000</v>
      </c>
      <c r="K194" s="10">
        <v>3030303</v>
      </c>
      <c r="L194" s="15">
        <v>7.9171300000000002</v>
      </c>
      <c r="M194" s="12">
        <f t="shared" si="8"/>
        <v>8.6537875962037495E+20</v>
      </c>
      <c r="N194" s="16">
        <f t="shared" si="9"/>
        <v>1.0999988999999999E+20</v>
      </c>
    </row>
    <row r="195" spans="2:14">
      <c r="B195" s="18"/>
      <c r="C195" s="18"/>
      <c r="E195" s="18"/>
      <c r="F195" s="18"/>
      <c r="I195" s="10">
        <v>3333333</v>
      </c>
      <c r="J195" s="10">
        <v>341000000000000</v>
      </c>
      <c r="K195" s="10">
        <v>3333333</v>
      </c>
      <c r="L195" s="15">
        <v>7.9725359999999998</v>
      </c>
      <c r="M195" s="12">
        <f t="shared" si="8"/>
        <v>8.4504048314048997E+20</v>
      </c>
      <c r="N195" s="16">
        <f t="shared" si="9"/>
        <v>1.0636352999999999E+20</v>
      </c>
    </row>
    <row r="196" spans="2:14">
      <c r="B196" s="18"/>
      <c r="C196" s="18"/>
      <c r="E196" s="18"/>
      <c r="F196" s="18"/>
      <c r="I196" s="10">
        <v>3636364</v>
      </c>
      <c r="J196" s="10">
        <v>325000000000000</v>
      </c>
      <c r="K196" s="10">
        <v>3636364</v>
      </c>
      <c r="L196" s="15">
        <v>7.9866929999999998</v>
      </c>
      <c r="M196" s="12">
        <f t="shared" si="8"/>
        <v>8.0521749699598352E+20</v>
      </c>
      <c r="N196" s="16">
        <f t="shared" si="9"/>
        <v>1.00909323E+20</v>
      </c>
    </row>
    <row r="197" spans="2:14">
      <c r="B197" s="18"/>
      <c r="C197" s="18"/>
      <c r="E197" s="18"/>
      <c r="F197" s="18"/>
      <c r="I197" s="10">
        <v>3939394</v>
      </c>
      <c r="J197" s="10">
        <v>325000000000000</v>
      </c>
      <c r="K197" s="10">
        <v>3939394</v>
      </c>
      <c r="L197" s="15">
        <v>7.9617459999999998</v>
      </c>
      <c r="M197" s="12">
        <f t="shared" si="8"/>
        <v>7.8533901390262501E+20</v>
      </c>
      <c r="N197" s="16">
        <f t="shared" si="9"/>
        <v>9.8484750000000008E+19</v>
      </c>
    </row>
    <row r="198" spans="2:14">
      <c r="B198" s="18"/>
      <c r="C198" s="18"/>
      <c r="E198" s="18"/>
      <c r="F198" s="18"/>
      <c r="I198" s="10">
        <v>4242424</v>
      </c>
      <c r="J198" s="10">
        <v>356000000000000</v>
      </c>
      <c r="K198" s="10">
        <v>4242424</v>
      </c>
      <c r="L198" s="15">
        <v>7.9009539999999996</v>
      </c>
      <c r="M198" s="12">
        <f t="shared" si="8"/>
        <v>8.1837029526524998E+20</v>
      </c>
      <c r="N198" s="16">
        <f t="shared" si="9"/>
        <v>1.03181715E+20</v>
      </c>
    </row>
    <row r="199" spans="2:14">
      <c r="B199" s="18"/>
      <c r="C199" s="18"/>
      <c r="E199" s="18"/>
      <c r="F199" s="18"/>
      <c r="I199" s="10">
        <v>4545455</v>
      </c>
      <c r="J199" s="10">
        <v>296000000000000</v>
      </c>
      <c r="K199" s="10">
        <v>4545455</v>
      </c>
      <c r="L199" s="15">
        <v>7.8082099999999999</v>
      </c>
      <c r="M199" s="12">
        <f t="shared" si="8"/>
        <v>7.7593927920169202E+20</v>
      </c>
      <c r="N199" s="16">
        <f t="shared" si="9"/>
        <v>9.8788105999999992E+19</v>
      </c>
    </row>
    <row r="200" spans="2:14">
      <c r="B200" s="18"/>
      <c r="C200" s="18"/>
      <c r="E200" s="18"/>
      <c r="F200" s="18"/>
      <c r="I200" s="10">
        <v>4848485</v>
      </c>
      <c r="J200" s="10">
        <v>273000000000000</v>
      </c>
      <c r="K200" s="10">
        <v>4848485</v>
      </c>
      <c r="L200" s="15">
        <v>7.6894980000000004</v>
      </c>
      <c r="M200" s="12">
        <f t="shared" si="8"/>
        <v>6.6804447225788996E+20</v>
      </c>
      <c r="N200" s="16">
        <f t="shared" si="9"/>
        <v>8.6212035000000004E+19</v>
      </c>
    </row>
    <row r="201" spans="2:14">
      <c r="B201" s="18"/>
      <c r="C201" s="18"/>
      <c r="E201" s="18"/>
      <c r="F201" s="18"/>
      <c r="I201" s="10">
        <v>5151515</v>
      </c>
      <c r="J201" s="10">
        <v>254000000000000</v>
      </c>
      <c r="K201" s="10">
        <v>5151515</v>
      </c>
      <c r="L201" s="15">
        <v>7.5517269999999996</v>
      </c>
      <c r="M201" s="12">
        <f t="shared" ref="M201:M246" si="10">((L201+L200)/2)*((J200+J201)/2)*(I201-I200)</f>
        <v>6.084937532480625E+20</v>
      </c>
      <c r="N201" s="16">
        <f t="shared" ref="N201:N246" si="11">((J200+J201)/2)*(I201-I200)</f>
        <v>7.9848404999999996E+19</v>
      </c>
    </row>
    <row r="202" spans="2:14">
      <c r="B202" s="18"/>
      <c r="C202" s="18"/>
      <c r="E202" s="18"/>
      <c r="F202" s="18"/>
      <c r="I202" s="10">
        <v>5454545</v>
      </c>
      <c r="J202" s="10">
        <v>220000000000000</v>
      </c>
      <c r="K202" s="10">
        <v>5454545</v>
      </c>
      <c r="L202" s="15">
        <v>7.4022589999999999</v>
      </c>
      <c r="M202" s="12">
        <f t="shared" si="10"/>
        <v>5.3698350574323001E+20</v>
      </c>
      <c r="N202" s="16">
        <f t="shared" si="11"/>
        <v>7.181811E+19</v>
      </c>
    </row>
    <row r="203" spans="2:14">
      <c r="B203" s="18"/>
      <c r="C203" s="18"/>
      <c r="E203" s="18"/>
      <c r="F203" s="18"/>
      <c r="I203" s="10">
        <v>5757576</v>
      </c>
      <c r="J203" s="10">
        <v>187000000000000</v>
      </c>
      <c r="K203" s="10">
        <v>5757576</v>
      </c>
      <c r="L203" s="15">
        <v>7.2475189999999996</v>
      </c>
      <c r="M203" s="12">
        <f t="shared" si="10"/>
        <v>4.5170252724675648E+20</v>
      </c>
      <c r="N203" s="16">
        <f t="shared" si="11"/>
        <v>6.1666808499999998E+19</v>
      </c>
    </row>
    <row r="204" spans="2:14">
      <c r="B204" s="18"/>
      <c r="C204" s="18"/>
      <c r="E204" s="18"/>
      <c r="F204" s="18"/>
      <c r="I204" s="10">
        <v>6060606</v>
      </c>
      <c r="J204" s="10">
        <v>166000000000000</v>
      </c>
      <c r="K204" s="10">
        <v>6060606</v>
      </c>
      <c r="L204" s="15">
        <v>7.0928319999999996</v>
      </c>
      <c r="M204" s="12">
        <f t="shared" si="10"/>
        <v>3.8349536673152244E+20</v>
      </c>
      <c r="N204" s="16">
        <f t="shared" si="11"/>
        <v>5.3484795000000004E+19</v>
      </c>
    </row>
    <row r="205" spans="2:14">
      <c r="B205" s="18"/>
      <c r="C205" s="18"/>
      <c r="E205" s="18"/>
      <c r="F205" s="18"/>
      <c r="I205" s="10">
        <v>6363636</v>
      </c>
      <c r="J205" s="10">
        <v>158000000000000</v>
      </c>
      <c r="K205" s="10">
        <v>6363636</v>
      </c>
      <c r="L205" s="15">
        <v>6.94198</v>
      </c>
      <c r="M205" s="12">
        <f t="shared" si="10"/>
        <v>3.4449049550916E+20</v>
      </c>
      <c r="N205" s="16">
        <f t="shared" si="11"/>
        <v>4.909086E+19</v>
      </c>
    </row>
    <row r="206" spans="2:14">
      <c r="B206" s="18"/>
      <c r="C206" s="18"/>
      <c r="E206" s="18"/>
      <c r="F206" s="18"/>
      <c r="I206" s="10">
        <v>6666667</v>
      </c>
      <c r="J206" s="10">
        <v>127000000000000</v>
      </c>
      <c r="K206" s="10">
        <v>6666667</v>
      </c>
      <c r="L206" s="15">
        <v>6.7975060000000003</v>
      </c>
      <c r="M206" s="12">
        <f t="shared" si="10"/>
        <v>2.9664867547220253E+20</v>
      </c>
      <c r="N206" s="16">
        <f t="shared" si="11"/>
        <v>4.3181917500000002E+19</v>
      </c>
    </row>
    <row r="207" spans="2:14">
      <c r="B207" s="18"/>
      <c r="C207" s="18"/>
      <c r="E207" s="18"/>
      <c r="F207" s="18"/>
      <c r="I207" s="10">
        <v>6969697</v>
      </c>
      <c r="J207" s="10">
        <v>115000000000000</v>
      </c>
      <c r="K207" s="10">
        <v>6969697</v>
      </c>
      <c r="L207" s="15">
        <v>6.6611739999999999</v>
      </c>
      <c r="M207" s="12">
        <f t="shared" si="10"/>
        <v>2.4674221992420003E+20</v>
      </c>
      <c r="N207" s="16">
        <f t="shared" si="11"/>
        <v>3.666663E+19</v>
      </c>
    </row>
    <row r="208" spans="2:14">
      <c r="B208" s="18"/>
      <c r="C208" s="18"/>
      <c r="E208" s="18"/>
      <c r="F208" s="18"/>
      <c r="I208" s="10">
        <v>7272727</v>
      </c>
      <c r="J208" s="10">
        <v>90800000000000</v>
      </c>
      <c r="K208" s="10">
        <v>7272727</v>
      </c>
      <c r="L208" s="15">
        <v>6.5754890000000001</v>
      </c>
      <c r="M208" s="12">
        <f t="shared" si="10"/>
        <v>2.0637140312839048E+20</v>
      </c>
      <c r="N208" s="16">
        <f t="shared" si="11"/>
        <v>3.1181787E+19</v>
      </c>
    </row>
    <row r="209" spans="1:14">
      <c r="B209" s="18"/>
      <c r="C209" s="18"/>
      <c r="E209" s="18"/>
      <c r="F209" s="18"/>
      <c r="I209" s="10">
        <v>7575758</v>
      </c>
      <c r="J209" s="10">
        <v>70100000000000</v>
      </c>
      <c r="K209" s="10">
        <v>7575758</v>
      </c>
      <c r="L209" s="15">
        <v>6.4586430000000004</v>
      </c>
      <c r="M209" s="12">
        <f t="shared" si="10"/>
        <v>1.5887853502585071E+20</v>
      </c>
      <c r="N209" s="16">
        <f t="shared" si="11"/>
        <v>2.4378843950000001E+19</v>
      </c>
    </row>
    <row r="210" spans="1:14">
      <c r="B210" s="18"/>
      <c r="C210" s="18"/>
      <c r="E210" s="18"/>
      <c r="F210" s="18"/>
      <c r="I210" s="10">
        <v>7878788</v>
      </c>
      <c r="J210" s="10">
        <v>56700000000000</v>
      </c>
      <c r="K210" s="10">
        <v>7878788</v>
      </c>
      <c r="L210" s="15">
        <v>6.350797</v>
      </c>
      <c r="M210" s="12">
        <f t="shared" si="10"/>
        <v>1.2304813392144001E+20</v>
      </c>
      <c r="N210" s="16">
        <f t="shared" si="11"/>
        <v>1.9212102E+19</v>
      </c>
    </row>
    <row r="211" spans="1:14">
      <c r="B211" s="18"/>
      <c r="C211" s="18"/>
      <c r="E211" s="18"/>
      <c r="F211" s="18"/>
      <c r="I211" s="10">
        <v>8181818</v>
      </c>
      <c r="J211" s="10">
        <v>41600000000000</v>
      </c>
      <c r="K211" s="10">
        <v>8181818</v>
      </c>
      <c r="L211" s="15">
        <v>6.2521079999999998</v>
      </c>
      <c r="M211" s="12">
        <f t="shared" si="10"/>
        <v>9.3853357775336243E+19</v>
      </c>
      <c r="N211" s="16">
        <f t="shared" si="11"/>
        <v>1.48939245E+19</v>
      </c>
    </row>
    <row r="212" spans="1:14">
      <c r="B212" s="18"/>
      <c r="C212" s="18"/>
      <c r="E212" s="18"/>
      <c r="F212" s="18"/>
      <c r="I212" s="10">
        <v>8484848</v>
      </c>
      <c r="J212" s="10">
        <v>31200000000000</v>
      </c>
      <c r="K212" s="10">
        <v>8484848</v>
      </c>
      <c r="L212" s="15">
        <v>6.1625180000000004</v>
      </c>
      <c r="M212" s="12">
        <f t="shared" si="10"/>
        <v>6.8468474925396001E+19</v>
      </c>
      <c r="N212" s="16">
        <f t="shared" si="11"/>
        <v>1.1030292E+19</v>
      </c>
    </row>
    <row r="213" spans="1:14">
      <c r="B213" s="18"/>
      <c r="C213" s="18"/>
      <c r="E213" s="18"/>
      <c r="F213" s="18"/>
      <c r="I213" s="10">
        <v>8787879</v>
      </c>
      <c r="J213" s="10">
        <v>23500000000000</v>
      </c>
      <c r="K213" s="10">
        <v>8787879</v>
      </c>
      <c r="L213" s="15">
        <v>6.0820800000000004</v>
      </c>
      <c r="M213" s="12">
        <f t="shared" si="10"/>
        <v>5.074098871915715E+19</v>
      </c>
      <c r="N213" s="16">
        <f t="shared" si="11"/>
        <v>8.28789785E+18</v>
      </c>
    </row>
    <row r="214" spans="1:14">
      <c r="B214" s="18"/>
      <c r="C214" s="18"/>
      <c r="E214" s="18"/>
      <c r="F214" s="18"/>
      <c r="I214" s="10">
        <v>9090909</v>
      </c>
      <c r="J214" s="10">
        <v>15800000000000</v>
      </c>
      <c r="K214" s="10">
        <v>9090909</v>
      </c>
      <c r="L214" s="15">
        <v>6.0106450000000002</v>
      </c>
      <c r="M214" s="12">
        <f t="shared" si="10"/>
        <v>3.6003304337568756E+19</v>
      </c>
      <c r="N214" s="16">
        <f t="shared" si="11"/>
        <v>5.9545395E+18</v>
      </c>
    </row>
    <row r="215" spans="1:14">
      <c r="B215" s="18"/>
      <c r="C215" s="18"/>
      <c r="E215" s="18"/>
      <c r="F215" s="18"/>
      <c r="I215" s="10">
        <v>9393939</v>
      </c>
      <c r="J215" s="10">
        <v>10000000000000</v>
      </c>
      <c r="K215" s="10">
        <v>9393939</v>
      </c>
      <c r="L215" s="15">
        <v>5.9483819999999996</v>
      </c>
      <c r="M215" s="12">
        <f t="shared" si="10"/>
        <v>2.3374438489174499E+19</v>
      </c>
      <c r="N215" s="16">
        <f t="shared" si="11"/>
        <v>3.909087E+18</v>
      </c>
    </row>
    <row r="216" spans="1:14">
      <c r="B216" s="18"/>
      <c r="C216" s="18"/>
      <c r="E216" s="18"/>
      <c r="F216" s="18"/>
      <c r="I216" s="10">
        <v>9696970</v>
      </c>
      <c r="J216" s="10">
        <v>7410000000000</v>
      </c>
      <c r="K216" s="10">
        <v>9696970</v>
      </c>
      <c r="L216" s="15">
        <v>5.8950019999999999</v>
      </c>
      <c r="M216" s="12">
        <f t="shared" si="10"/>
        <v>1.5620741642774659E+19</v>
      </c>
      <c r="N216" s="16">
        <f t="shared" si="11"/>
        <v>2.637884855E+18</v>
      </c>
    </row>
    <row r="217" spans="1:14">
      <c r="B217" s="18"/>
      <c r="C217" s="18"/>
      <c r="E217" s="18"/>
      <c r="F217" s="18"/>
      <c r="I217" s="10">
        <v>10000000</v>
      </c>
      <c r="J217" s="10">
        <v>4080000000000</v>
      </c>
      <c r="K217" s="10">
        <v>10000000</v>
      </c>
      <c r="L217" s="15">
        <v>5.8502000000000001</v>
      </c>
      <c r="M217" s="12">
        <f t="shared" si="10"/>
        <v>1.0223654244517349E+19</v>
      </c>
      <c r="N217" s="16">
        <f t="shared" si="11"/>
        <v>1.74090735E+18</v>
      </c>
    </row>
    <row r="218" spans="1:14">
      <c r="B218" s="18"/>
      <c r="C218" s="18"/>
      <c r="E218" s="18"/>
      <c r="F218" s="18"/>
      <c r="I218" s="10">
        <v>12121210</v>
      </c>
      <c r="J218" s="10">
        <v>2580000000000</v>
      </c>
      <c r="K218" s="10">
        <v>12121210</v>
      </c>
      <c r="L218" s="15">
        <v>5.7503299999999999</v>
      </c>
      <c r="M218" s="12">
        <f t="shared" si="10"/>
        <v>4.0970921801764504E+19</v>
      </c>
      <c r="N218" s="16">
        <f t="shared" si="11"/>
        <v>7.0636293E+18</v>
      </c>
    </row>
    <row r="219" spans="1:14">
      <c r="A219" s="18"/>
      <c r="B219" s="18"/>
      <c r="C219" s="18"/>
      <c r="E219" s="18"/>
      <c r="F219" s="18"/>
      <c r="I219" s="10">
        <v>15151520</v>
      </c>
      <c r="J219" s="10">
        <v>1300000000000</v>
      </c>
      <c r="K219" s="10">
        <v>15151520</v>
      </c>
      <c r="L219" s="15">
        <v>5.9507269999999997</v>
      </c>
      <c r="M219" s="12">
        <f t="shared" si="10"/>
        <v>3.4394095136539894E+19</v>
      </c>
      <c r="N219" s="16">
        <f t="shared" si="11"/>
        <v>5.8788014E+18</v>
      </c>
    </row>
    <row r="220" spans="1:14">
      <c r="A220" s="18"/>
      <c r="B220" s="18"/>
      <c r="C220" s="18"/>
      <c r="E220" s="18"/>
      <c r="F220" s="18"/>
      <c r="I220" s="10">
        <v>18181820</v>
      </c>
      <c r="J220" s="10">
        <v>592000000000</v>
      </c>
      <c r="K220" s="10">
        <v>18181820</v>
      </c>
      <c r="L220" s="15">
        <v>6.1710649999999996</v>
      </c>
      <c r="M220" s="12">
        <f t="shared" si="10"/>
        <v>1.73745511587648E+19</v>
      </c>
      <c r="N220" s="16">
        <f t="shared" si="11"/>
        <v>2.8666638E+18</v>
      </c>
    </row>
    <row r="221" spans="1:14">
      <c r="A221" s="18"/>
      <c r="B221" s="18"/>
      <c r="C221" s="18"/>
      <c r="E221" s="18"/>
      <c r="F221" s="18"/>
      <c r="I221" s="10">
        <v>21212120</v>
      </c>
      <c r="J221" s="10">
        <v>290000000000</v>
      </c>
      <c r="K221" s="10">
        <v>21212120</v>
      </c>
      <c r="L221" s="15">
        <v>6.2841310000000004</v>
      </c>
      <c r="M221" s="12">
        <f t="shared" si="10"/>
        <v>8.3223271867553997E+18</v>
      </c>
      <c r="N221" s="16">
        <f t="shared" si="11"/>
        <v>1.3363623E+18</v>
      </c>
    </row>
    <row r="222" spans="1:14">
      <c r="A222" s="18"/>
      <c r="B222" s="18"/>
      <c r="C222" s="18"/>
      <c r="E222" s="18"/>
      <c r="F222" s="18"/>
      <c r="I222" s="10">
        <v>24242420</v>
      </c>
      <c r="J222" s="10">
        <v>28600000000</v>
      </c>
      <c r="K222" s="10">
        <v>24242420</v>
      </c>
      <c r="L222" s="15">
        <v>6.2326050000000004</v>
      </c>
      <c r="M222" s="12">
        <f t="shared" si="10"/>
        <v>3.0210818952787205E+18</v>
      </c>
      <c r="N222" s="16">
        <f t="shared" si="11"/>
        <v>4.8272679E+17</v>
      </c>
    </row>
    <row r="223" spans="1:14">
      <c r="A223" s="18"/>
      <c r="B223" s="18"/>
      <c r="C223" s="18"/>
      <c r="E223" s="18"/>
      <c r="F223" s="18"/>
      <c r="I223" s="10">
        <v>27272730</v>
      </c>
      <c r="J223" s="10">
        <v>31900000000</v>
      </c>
      <c r="K223" s="10">
        <v>27272730</v>
      </c>
      <c r="L223" s="15">
        <v>6.0242360000000001</v>
      </c>
      <c r="M223" s="12">
        <f t="shared" si="10"/>
        <v>5.6177317124198886E+17</v>
      </c>
      <c r="N223" s="16">
        <f t="shared" si="11"/>
        <v>9.16668775E+16</v>
      </c>
    </row>
    <row r="224" spans="1:14">
      <c r="A224" s="18"/>
      <c r="B224" s="18"/>
      <c r="C224" s="18"/>
      <c r="E224" s="18"/>
      <c r="F224" s="18"/>
      <c r="I224" s="10">
        <v>30303030</v>
      </c>
      <c r="J224" s="10">
        <v>21400000000</v>
      </c>
      <c r="K224" s="10">
        <v>30303030</v>
      </c>
      <c r="L224" s="15"/>
      <c r="M224" s="12">
        <f t="shared" si="10"/>
        <v>2.4325110432440998E+17</v>
      </c>
      <c r="N224" s="16">
        <f t="shared" si="11"/>
        <v>8.0757495E+16</v>
      </c>
    </row>
    <row r="225" spans="1:14">
      <c r="A225" s="18"/>
      <c r="B225" s="18"/>
      <c r="C225" s="18"/>
      <c r="E225" s="18"/>
      <c r="F225" s="18"/>
      <c r="I225" s="10">
        <v>33333330</v>
      </c>
      <c r="J225" s="10">
        <v>0</v>
      </c>
      <c r="K225" s="10">
        <v>33333330</v>
      </c>
      <c r="L225" s="15"/>
      <c r="M225" s="12">
        <f t="shared" si="10"/>
        <v>0</v>
      </c>
      <c r="N225" s="16">
        <f t="shared" si="11"/>
        <v>3.242421E+16</v>
      </c>
    </row>
    <row r="226" spans="1:14">
      <c r="A226" s="18"/>
      <c r="B226" s="18"/>
      <c r="C226" s="18"/>
      <c r="E226" s="18"/>
      <c r="F226" s="18"/>
      <c r="I226" s="10">
        <v>36363640</v>
      </c>
      <c r="J226" s="10">
        <v>0</v>
      </c>
      <c r="K226" s="10">
        <v>36363640</v>
      </c>
      <c r="L226" s="15"/>
      <c r="M226" s="12">
        <f t="shared" si="10"/>
        <v>0</v>
      </c>
      <c r="N226" s="16">
        <f t="shared" si="11"/>
        <v>0</v>
      </c>
    </row>
    <row r="227" spans="1:14">
      <c r="A227" s="18"/>
      <c r="B227" s="18"/>
      <c r="C227" s="18"/>
      <c r="E227" s="18"/>
      <c r="F227" s="18"/>
      <c r="I227" s="10">
        <v>39393940</v>
      </c>
      <c r="J227" s="10">
        <v>0</v>
      </c>
      <c r="K227" s="10">
        <v>39393940</v>
      </c>
      <c r="L227" s="15"/>
      <c r="M227" s="12">
        <f t="shared" si="10"/>
        <v>0</v>
      </c>
      <c r="N227" s="16">
        <f t="shared" si="11"/>
        <v>0</v>
      </c>
    </row>
    <row r="228" spans="1:14">
      <c r="A228" s="18"/>
      <c r="B228" s="18"/>
      <c r="C228" s="18"/>
      <c r="E228" s="18"/>
      <c r="F228" s="18"/>
      <c r="I228" s="10">
        <v>42424240</v>
      </c>
      <c r="J228" s="10">
        <v>0</v>
      </c>
      <c r="K228" s="10">
        <v>42424240</v>
      </c>
      <c r="L228" s="15"/>
      <c r="M228" s="12">
        <f t="shared" si="10"/>
        <v>0</v>
      </c>
      <c r="N228" s="16">
        <f t="shared" si="11"/>
        <v>0</v>
      </c>
    </row>
    <row r="229" spans="1:14">
      <c r="A229" s="18"/>
      <c r="B229" s="18"/>
      <c r="C229" s="18"/>
      <c r="E229" s="18"/>
      <c r="F229" s="18"/>
      <c r="I229" s="10">
        <v>45454550</v>
      </c>
      <c r="J229" s="10">
        <v>0</v>
      </c>
      <c r="K229" s="10">
        <v>45454550</v>
      </c>
      <c r="L229" s="15"/>
      <c r="M229" s="12">
        <f t="shared" si="10"/>
        <v>0</v>
      </c>
      <c r="N229" s="16">
        <f t="shared" si="11"/>
        <v>0</v>
      </c>
    </row>
    <row r="230" spans="1:14">
      <c r="A230" s="18"/>
      <c r="B230" s="18"/>
      <c r="C230" s="18"/>
      <c r="E230" s="18"/>
      <c r="F230" s="18"/>
      <c r="I230" s="10">
        <v>48484850</v>
      </c>
      <c r="J230" s="10">
        <v>0</v>
      </c>
      <c r="K230" s="10">
        <v>48484850</v>
      </c>
      <c r="L230" s="15"/>
      <c r="M230" s="12">
        <f t="shared" si="10"/>
        <v>0</v>
      </c>
      <c r="N230" s="16">
        <f t="shared" si="11"/>
        <v>0</v>
      </c>
    </row>
    <row r="231" spans="1:14">
      <c r="A231" s="18"/>
      <c r="B231" s="18"/>
      <c r="C231" s="18"/>
      <c r="E231" s="18"/>
      <c r="F231" s="18"/>
      <c r="I231" s="10">
        <v>51515150</v>
      </c>
      <c r="J231" s="10">
        <v>0</v>
      </c>
      <c r="K231" s="10">
        <v>51515150</v>
      </c>
      <c r="L231" s="15"/>
      <c r="M231" s="12">
        <f t="shared" si="10"/>
        <v>0</v>
      </c>
      <c r="N231" s="16">
        <f t="shared" si="11"/>
        <v>0</v>
      </c>
    </row>
    <row r="232" spans="1:14">
      <c r="A232" s="18"/>
      <c r="B232" s="18"/>
      <c r="C232" s="18"/>
      <c r="E232" s="18"/>
      <c r="F232" s="18"/>
      <c r="I232" s="10">
        <v>54545450</v>
      </c>
      <c r="J232" s="10">
        <v>0</v>
      </c>
      <c r="K232" s="10">
        <v>54545450</v>
      </c>
      <c r="L232" s="15"/>
      <c r="M232" s="12">
        <f t="shared" si="10"/>
        <v>0</v>
      </c>
      <c r="N232" s="16">
        <f t="shared" si="11"/>
        <v>0</v>
      </c>
    </row>
    <row r="233" spans="1:14">
      <c r="A233" s="18"/>
      <c r="B233" s="18"/>
      <c r="C233" s="18"/>
      <c r="E233" s="18"/>
      <c r="F233" s="18"/>
      <c r="I233" s="10">
        <v>57575760</v>
      </c>
      <c r="J233" s="10">
        <v>0</v>
      </c>
      <c r="K233" s="10">
        <v>57575760</v>
      </c>
      <c r="L233" s="15"/>
      <c r="M233" s="12">
        <f t="shared" si="10"/>
        <v>0</v>
      </c>
      <c r="N233" s="16">
        <f t="shared" si="11"/>
        <v>0</v>
      </c>
    </row>
    <row r="234" spans="1:14">
      <c r="A234" s="18"/>
      <c r="B234" s="18"/>
      <c r="C234" s="18"/>
      <c r="E234" s="18"/>
      <c r="F234" s="18"/>
      <c r="I234" s="10">
        <v>60606060</v>
      </c>
      <c r="J234" s="10">
        <v>0</v>
      </c>
      <c r="K234" s="10">
        <v>60606060</v>
      </c>
      <c r="L234" s="15"/>
      <c r="M234" s="12">
        <f t="shared" si="10"/>
        <v>0</v>
      </c>
      <c r="N234" s="16">
        <f t="shared" si="11"/>
        <v>0</v>
      </c>
    </row>
    <row r="235" spans="1:14">
      <c r="A235" s="18"/>
      <c r="B235" s="18"/>
      <c r="C235" s="18"/>
      <c r="E235" s="18"/>
      <c r="F235" s="18"/>
      <c r="I235" s="10">
        <v>63636360</v>
      </c>
      <c r="J235" s="10">
        <v>0</v>
      </c>
      <c r="K235" s="10">
        <v>63636360</v>
      </c>
      <c r="L235" s="15"/>
      <c r="M235" s="12">
        <f t="shared" si="10"/>
        <v>0</v>
      </c>
      <c r="N235" s="16">
        <f t="shared" si="11"/>
        <v>0</v>
      </c>
    </row>
    <row r="236" spans="1:14">
      <c r="A236" s="18"/>
      <c r="B236" s="18"/>
      <c r="C236" s="18"/>
      <c r="E236" s="18"/>
      <c r="F236" s="18"/>
      <c r="I236" s="10">
        <v>66666670</v>
      </c>
      <c r="J236" s="10">
        <v>0</v>
      </c>
      <c r="K236" s="10">
        <v>66666670</v>
      </c>
      <c r="L236" s="15"/>
      <c r="M236" s="12">
        <f t="shared" si="10"/>
        <v>0</v>
      </c>
      <c r="N236" s="16">
        <f t="shared" si="11"/>
        <v>0</v>
      </c>
    </row>
    <row r="237" spans="1:14">
      <c r="A237" s="18"/>
      <c r="B237" s="18"/>
      <c r="C237" s="18"/>
      <c r="E237" s="18"/>
      <c r="F237" s="18"/>
      <c r="I237" s="10">
        <v>69696970</v>
      </c>
      <c r="J237" s="10">
        <v>0</v>
      </c>
      <c r="K237" s="10">
        <v>69696970</v>
      </c>
      <c r="L237" s="15"/>
      <c r="M237" s="12">
        <f t="shared" si="10"/>
        <v>0</v>
      </c>
      <c r="N237" s="16">
        <f t="shared" si="11"/>
        <v>0</v>
      </c>
    </row>
    <row r="238" spans="1:14">
      <c r="A238" s="18"/>
      <c r="B238" s="18"/>
      <c r="C238" s="18"/>
      <c r="E238" s="18"/>
      <c r="F238" s="18"/>
      <c r="I238" s="10">
        <v>72727270</v>
      </c>
      <c r="J238" s="10">
        <v>0</v>
      </c>
      <c r="K238" s="10">
        <v>72727270</v>
      </c>
      <c r="L238" s="15"/>
      <c r="M238" s="12">
        <f t="shared" si="10"/>
        <v>0</v>
      </c>
      <c r="N238" s="16">
        <f t="shared" si="11"/>
        <v>0</v>
      </c>
    </row>
    <row r="239" spans="1:14">
      <c r="A239" s="18"/>
      <c r="B239" s="18"/>
      <c r="C239" s="18"/>
      <c r="E239" s="18"/>
      <c r="F239" s="18"/>
      <c r="I239" s="10">
        <v>75757580</v>
      </c>
      <c r="J239" s="10">
        <v>0</v>
      </c>
      <c r="K239" s="10">
        <v>75757580</v>
      </c>
      <c r="L239" s="15"/>
      <c r="M239" s="12">
        <f t="shared" si="10"/>
        <v>0</v>
      </c>
      <c r="N239" s="16">
        <f t="shared" si="11"/>
        <v>0</v>
      </c>
    </row>
    <row r="240" spans="1:14">
      <c r="A240" s="18"/>
      <c r="B240" s="18"/>
      <c r="C240" s="18"/>
      <c r="E240" s="18"/>
      <c r="F240" s="18"/>
      <c r="I240" s="10">
        <v>78787880</v>
      </c>
      <c r="J240" s="10">
        <v>0</v>
      </c>
      <c r="K240" s="10">
        <v>78787880</v>
      </c>
      <c r="L240" s="15"/>
      <c r="M240" s="12">
        <f t="shared" si="10"/>
        <v>0</v>
      </c>
      <c r="N240" s="16">
        <f t="shared" si="11"/>
        <v>0</v>
      </c>
    </row>
    <row r="241" spans="1:14">
      <c r="A241" s="18"/>
      <c r="B241" s="18"/>
      <c r="C241" s="18"/>
      <c r="E241" s="18"/>
      <c r="F241" s="18"/>
      <c r="I241" s="10">
        <v>81818180</v>
      </c>
      <c r="J241" s="10">
        <v>0</v>
      </c>
      <c r="K241" s="10">
        <v>81818180</v>
      </c>
      <c r="L241" s="15"/>
      <c r="M241" s="12">
        <f t="shared" si="10"/>
        <v>0</v>
      </c>
      <c r="N241" s="16">
        <f t="shared" si="11"/>
        <v>0</v>
      </c>
    </row>
    <row r="242" spans="1:14">
      <c r="A242" s="18"/>
      <c r="B242" s="18"/>
      <c r="C242" s="18"/>
      <c r="E242" s="18"/>
      <c r="F242" s="18"/>
      <c r="I242" s="10">
        <v>84848480</v>
      </c>
      <c r="J242" s="10">
        <v>0</v>
      </c>
      <c r="K242" s="10">
        <v>84848480</v>
      </c>
      <c r="L242" s="15"/>
      <c r="M242" s="12">
        <f t="shared" si="10"/>
        <v>0</v>
      </c>
      <c r="N242" s="16">
        <f t="shared" si="11"/>
        <v>0</v>
      </c>
    </row>
    <row r="243" spans="1:14">
      <c r="A243" s="18"/>
      <c r="B243" s="18"/>
      <c r="C243" s="18"/>
      <c r="E243" s="18"/>
      <c r="F243" s="18"/>
      <c r="I243" s="10">
        <v>87878790</v>
      </c>
      <c r="J243" s="10">
        <v>0</v>
      </c>
      <c r="K243" s="10">
        <v>87878790</v>
      </c>
      <c r="L243" s="15"/>
      <c r="M243" s="12">
        <f t="shared" si="10"/>
        <v>0</v>
      </c>
      <c r="N243" s="16">
        <f t="shared" si="11"/>
        <v>0</v>
      </c>
    </row>
    <row r="244" spans="1:14">
      <c r="A244" s="18"/>
      <c r="B244" s="18"/>
      <c r="C244" s="18"/>
      <c r="E244" s="18"/>
      <c r="F244" s="18"/>
      <c r="I244" s="10">
        <v>90909090</v>
      </c>
      <c r="J244" s="10">
        <v>0</v>
      </c>
      <c r="K244" s="10">
        <v>90909090</v>
      </c>
      <c r="L244" s="15"/>
      <c r="M244" s="12">
        <f t="shared" si="10"/>
        <v>0</v>
      </c>
      <c r="N244" s="16">
        <f t="shared" si="11"/>
        <v>0</v>
      </c>
    </row>
    <row r="245" spans="1:14">
      <c r="A245" s="18"/>
      <c r="B245" s="18"/>
      <c r="C245" s="18"/>
      <c r="E245" s="18"/>
      <c r="F245" s="18"/>
      <c r="I245" s="10">
        <v>93939390</v>
      </c>
      <c r="J245" s="10">
        <v>0</v>
      </c>
      <c r="K245" s="10">
        <v>93939390</v>
      </c>
      <c r="L245" s="15"/>
      <c r="M245" s="12">
        <f t="shared" si="10"/>
        <v>0</v>
      </c>
      <c r="N245" s="16">
        <f t="shared" si="11"/>
        <v>0</v>
      </c>
    </row>
    <row r="246" spans="1:14">
      <c r="A246" s="18"/>
      <c r="B246" s="18"/>
      <c r="C246" s="18"/>
      <c r="E246" s="18"/>
      <c r="F246" s="18"/>
      <c r="I246" s="10">
        <v>96969700</v>
      </c>
      <c r="J246" s="10">
        <v>0</v>
      </c>
      <c r="K246" s="10">
        <v>96969700</v>
      </c>
      <c r="L246" s="15"/>
      <c r="M246" s="12">
        <f t="shared" si="10"/>
        <v>0</v>
      </c>
      <c r="N246" s="16">
        <f t="shared" si="11"/>
        <v>0</v>
      </c>
    </row>
    <row r="247" spans="1:14">
      <c r="A247" s="18"/>
      <c r="B247" s="18"/>
      <c r="C247" s="18"/>
      <c r="E247" s="18"/>
      <c r="F247" s="18"/>
    </row>
    <row r="248" spans="1:14">
      <c r="A248" s="18"/>
      <c r="B248" s="18"/>
      <c r="C248" s="18"/>
      <c r="E248" s="18"/>
      <c r="F248" s="18"/>
    </row>
    <row r="249" spans="1:14">
      <c r="A249" s="18"/>
      <c r="B249" s="18"/>
      <c r="C249" s="18"/>
      <c r="E249" s="18"/>
      <c r="F249" s="18"/>
    </row>
    <row r="250" spans="1:14">
      <c r="A250" s="18"/>
      <c r="B250" s="18"/>
      <c r="C250" s="18"/>
      <c r="E250" s="18"/>
      <c r="F250" s="18"/>
    </row>
    <row r="251" spans="1:14">
      <c r="A251" s="18"/>
      <c r="B251" s="18"/>
      <c r="C251" s="18"/>
      <c r="E251" s="18"/>
      <c r="F251" s="18"/>
    </row>
    <row r="252" spans="1:14">
      <c r="A252" s="18"/>
      <c r="B252" s="18"/>
      <c r="C252" s="18"/>
      <c r="E252" s="18"/>
      <c r="F252" s="18"/>
    </row>
    <row r="253" spans="1:14">
      <c r="A253" s="18"/>
      <c r="B253" s="18"/>
      <c r="C253" s="18"/>
      <c r="E253" s="18"/>
      <c r="F253" s="18"/>
    </row>
    <row r="254" spans="1:14">
      <c r="A254" s="18"/>
      <c r="B254" s="18"/>
      <c r="C254" s="18"/>
      <c r="E254" s="18"/>
      <c r="F254" s="18"/>
    </row>
    <row r="255" spans="1:14">
      <c r="A255" s="18"/>
      <c r="B255" s="18"/>
      <c r="C255" s="18"/>
      <c r="E255" s="18"/>
      <c r="F255" s="18"/>
    </row>
    <row r="256" spans="1:14">
      <c r="A256" s="18"/>
      <c r="B256" s="18"/>
      <c r="C256" s="18"/>
      <c r="E256" s="18"/>
      <c r="F256" s="18"/>
    </row>
    <row r="257" spans="1:6">
      <c r="A257" s="18"/>
      <c r="B257" s="18"/>
      <c r="C257" s="18"/>
      <c r="E257" s="18"/>
      <c r="F257" s="18"/>
    </row>
    <row r="258" spans="1:6">
      <c r="A258" s="18"/>
      <c r="B258" s="18"/>
      <c r="C258" s="18"/>
      <c r="E258" s="18"/>
      <c r="F258" s="18"/>
    </row>
    <row r="259" spans="1:6">
      <c r="A259" s="18"/>
      <c r="B259" s="18"/>
      <c r="C259" s="18"/>
      <c r="E259" s="18"/>
      <c r="F259" s="18"/>
    </row>
    <row r="260" spans="1:6">
      <c r="A260" s="18"/>
      <c r="B260" s="18"/>
      <c r="C260" s="18"/>
      <c r="E260" s="18"/>
      <c r="F260" s="18"/>
    </row>
    <row r="261" spans="1:6">
      <c r="A261" s="18"/>
      <c r="B261" s="18"/>
      <c r="C261" s="18"/>
      <c r="E261" s="18"/>
      <c r="F261" s="18"/>
    </row>
    <row r="262" spans="1:6">
      <c r="A262" s="18"/>
      <c r="B262" s="18"/>
      <c r="C262" s="18"/>
      <c r="E262" s="18"/>
      <c r="F262" s="18"/>
    </row>
    <row r="263" spans="1:6">
      <c r="A263" s="18"/>
      <c r="B263" s="18"/>
      <c r="C263" s="18"/>
      <c r="E263" s="18"/>
      <c r="F263" s="18"/>
    </row>
    <row r="264" spans="1:6">
      <c r="A264" s="18"/>
      <c r="B264" s="18"/>
      <c r="C264" s="18"/>
      <c r="E264" s="18"/>
      <c r="F264" s="18"/>
    </row>
    <row r="265" spans="1:6">
      <c r="A265" s="18"/>
      <c r="B265" s="18"/>
      <c r="C265" s="18"/>
      <c r="E265" s="18"/>
      <c r="F265" s="18"/>
    </row>
    <row r="266" spans="1:6">
      <c r="A266" s="18"/>
      <c r="B266" s="18"/>
      <c r="C266" s="18"/>
      <c r="E266" s="18"/>
      <c r="F266" s="18"/>
    </row>
    <row r="267" spans="1:6">
      <c r="A267" s="18"/>
      <c r="B267" s="18"/>
      <c r="C267" s="18"/>
      <c r="E267" s="18"/>
      <c r="F267" s="18"/>
    </row>
    <row r="268" spans="1:6">
      <c r="A268" s="18"/>
      <c r="B268" s="18"/>
      <c r="C268" s="18"/>
      <c r="E268" s="18"/>
      <c r="F268" s="18"/>
    </row>
    <row r="269" spans="1:6">
      <c r="A269" s="18"/>
      <c r="B269" s="18"/>
      <c r="C269" s="18"/>
      <c r="E269" s="18"/>
      <c r="F269" s="18"/>
    </row>
    <row r="270" spans="1:6">
      <c r="A270" s="18"/>
      <c r="B270" s="18"/>
      <c r="C270" s="18"/>
      <c r="E270" s="18"/>
      <c r="F270" s="18"/>
    </row>
    <row r="271" spans="1:6">
      <c r="A271" s="18"/>
      <c r="B271" s="18"/>
      <c r="C271" s="18"/>
      <c r="E271" s="18"/>
      <c r="F271" s="18"/>
    </row>
    <row r="272" spans="1:6">
      <c r="A272" s="18"/>
      <c r="B272" s="18"/>
      <c r="C272" s="18"/>
      <c r="E272" s="18"/>
      <c r="F272" s="18"/>
    </row>
    <row r="273" spans="1:6">
      <c r="A273" s="18"/>
      <c r="B273" s="18"/>
      <c r="C273" s="18"/>
      <c r="E273" s="18"/>
      <c r="F273" s="18"/>
    </row>
    <row r="274" spans="1:6">
      <c r="A274" s="18"/>
      <c r="B274" s="18"/>
      <c r="C274" s="18"/>
      <c r="E274" s="18"/>
      <c r="F274" s="18"/>
    </row>
    <row r="275" spans="1:6">
      <c r="A275" s="18"/>
      <c r="B275" s="18"/>
      <c r="C275" s="18"/>
      <c r="E275" s="18"/>
      <c r="F275" s="18"/>
    </row>
    <row r="276" spans="1:6">
      <c r="A276" s="18"/>
      <c r="B276" s="18"/>
      <c r="C276" s="18"/>
      <c r="E276" s="18"/>
      <c r="F276" s="18"/>
    </row>
    <row r="277" spans="1:6">
      <c r="A277" s="18"/>
      <c r="B277" s="18"/>
      <c r="C277" s="18"/>
      <c r="E277" s="18"/>
      <c r="F277" s="18"/>
    </row>
    <row r="278" spans="1:6">
      <c r="A278" s="18"/>
      <c r="B278" s="18"/>
      <c r="C278" s="18"/>
      <c r="E278" s="18"/>
      <c r="F278" s="18"/>
    </row>
    <row r="279" spans="1:6">
      <c r="A279" s="18"/>
      <c r="B279" s="18"/>
      <c r="C279" s="18"/>
      <c r="E279" s="18"/>
      <c r="F279" s="18"/>
    </row>
    <row r="280" spans="1:6">
      <c r="A280" s="18"/>
      <c r="B280" s="18"/>
      <c r="C280" s="18"/>
      <c r="E280" s="18"/>
      <c r="F280" s="18"/>
    </row>
    <row r="281" spans="1:6">
      <c r="A281" s="18"/>
      <c r="B281" s="18"/>
      <c r="C281" s="18"/>
      <c r="E281" s="18"/>
      <c r="F281" s="18"/>
    </row>
    <row r="282" spans="1:6">
      <c r="A282" s="18"/>
      <c r="B282" s="18"/>
      <c r="C282" s="18"/>
      <c r="E282" s="18"/>
      <c r="F282" s="18"/>
    </row>
    <row r="283" spans="1:6">
      <c r="A283" s="18"/>
      <c r="B283" s="18"/>
      <c r="C283" s="18"/>
      <c r="E283" s="18"/>
      <c r="F283" s="18"/>
    </row>
    <row r="284" spans="1:6">
      <c r="A284" s="18"/>
      <c r="B284" s="18"/>
      <c r="C284" s="18"/>
      <c r="E284" s="18"/>
      <c r="F284" s="18"/>
    </row>
    <row r="285" spans="1:6">
      <c r="A285" s="18"/>
      <c r="B285" s="18"/>
      <c r="C285" s="18"/>
      <c r="E285" s="18"/>
      <c r="F285" s="18"/>
    </row>
    <row r="286" spans="1:6">
      <c r="A286" s="18"/>
      <c r="B286" s="18"/>
      <c r="C286" s="18"/>
      <c r="E286" s="18"/>
      <c r="F286" s="18"/>
    </row>
    <row r="287" spans="1:6">
      <c r="A287" s="18"/>
      <c r="B287" s="18"/>
      <c r="C287" s="18"/>
      <c r="E287" s="18"/>
      <c r="F287" s="18"/>
    </row>
    <row r="288" spans="1:6">
      <c r="A288" s="18"/>
      <c r="B288" s="18"/>
      <c r="C288" s="18"/>
      <c r="E288" s="18"/>
      <c r="F288" s="18"/>
    </row>
    <row r="289" spans="1:6">
      <c r="A289" s="18"/>
      <c r="B289" s="18"/>
      <c r="C289" s="18"/>
      <c r="E289" s="18"/>
      <c r="F289" s="18"/>
    </row>
    <row r="290" spans="1:6">
      <c r="A290" s="18"/>
      <c r="B290" s="18"/>
      <c r="C290" s="18"/>
      <c r="E290" s="18"/>
      <c r="F290" s="18"/>
    </row>
    <row r="291" spans="1:6">
      <c r="A291" s="18"/>
      <c r="B291" s="18"/>
      <c r="C291" s="18"/>
      <c r="E291" s="18"/>
      <c r="F291" s="18"/>
    </row>
    <row r="292" spans="1:6">
      <c r="A292" s="18"/>
      <c r="B292" s="18"/>
      <c r="C292" s="18"/>
      <c r="E292" s="18"/>
      <c r="F292" s="18"/>
    </row>
    <row r="293" spans="1:6">
      <c r="A293" s="18"/>
      <c r="B293" s="18"/>
      <c r="C293" s="18"/>
      <c r="E293" s="18"/>
      <c r="F293" s="18"/>
    </row>
    <row r="294" spans="1:6">
      <c r="A294" s="18"/>
      <c r="B294" s="18"/>
      <c r="C294" s="18"/>
      <c r="E294" s="18"/>
      <c r="F294" s="18"/>
    </row>
    <row r="295" spans="1:6">
      <c r="A295" s="18"/>
      <c r="B295" s="18"/>
      <c r="C295" s="18"/>
      <c r="E295" s="18"/>
      <c r="F295" s="18"/>
    </row>
    <row r="296" spans="1:6">
      <c r="A296" s="18"/>
      <c r="B296" s="18"/>
      <c r="C296" s="18"/>
      <c r="E296" s="18"/>
      <c r="F296" s="18"/>
    </row>
    <row r="297" spans="1:6">
      <c r="A297" s="18"/>
      <c r="B297" s="18"/>
      <c r="C297" s="18"/>
      <c r="E297" s="18"/>
      <c r="F297" s="18"/>
    </row>
    <row r="298" spans="1:6">
      <c r="A298" s="18"/>
      <c r="B298" s="18"/>
      <c r="C298" s="18"/>
      <c r="E298" s="18"/>
      <c r="F298" s="18"/>
    </row>
    <row r="299" spans="1:6">
      <c r="A299" s="18"/>
      <c r="B299" s="18"/>
      <c r="C299" s="18"/>
      <c r="E299" s="18"/>
      <c r="F299" s="18"/>
    </row>
    <row r="300" spans="1:6">
      <c r="A300" s="18"/>
      <c r="B300" s="18"/>
      <c r="C300" s="18"/>
      <c r="E300" s="18"/>
      <c r="F300" s="18"/>
    </row>
    <row r="301" spans="1:6">
      <c r="A301" s="18"/>
      <c r="B301" s="18"/>
      <c r="C301" s="18"/>
      <c r="E301" s="18"/>
      <c r="F301" s="18"/>
    </row>
    <row r="302" spans="1:6">
      <c r="A302" s="18"/>
      <c r="B302" s="18"/>
      <c r="C302" s="18"/>
      <c r="E302" s="18"/>
      <c r="F302" s="18"/>
    </row>
    <row r="303" spans="1:6">
      <c r="A303" s="18"/>
      <c r="B303" s="18"/>
      <c r="C303" s="18"/>
      <c r="E303" s="18"/>
      <c r="F303" s="18"/>
    </row>
    <row r="304" spans="1:6">
      <c r="A304" s="18"/>
      <c r="B304" s="18"/>
      <c r="C304" s="18"/>
      <c r="E304" s="18"/>
      <c r="F304" s="18"/>
    </row>
    <row r="305" spans="1:6">
      <c r="A305" s="18"/>
      <c r="B305" s="18"/>
      <c r="C305" s="18"/>
      <c r="E305" s="18"/>
      <c r="F305" s="18"/>
    </row>
    <row r="306" spans="1:6">
      <c r="A306" s="18"/>
      <c r="B306" s="18"/>
      <c r="C306" s="18"/>
      <c r="E306" s="18"/>
      <c r="F306" s="18"/>
    </row>
    <row r="307" spans="1:6">
      <c r="A307" s="18"/>
      <c r="B307" s="18"/>
      <c r="C307" s="18"/>
      <c r="E307" s="18"/>
      <c r="F307" s="18"/>
    </row>
    <row r="308" spans="1:6">
      <c r="A308" s="18"/>
      <c r="B308" s="18"/>
      <c r="C308" s="18"/>
      <c r="E308" s="18"/>
      <c r="F308" s="18"/>
    </row>
    <row r="309" spans="1:6">
      <c r="A309" s="18"/>
      <c r="B309" s="18"/>
      <c r="C309" s="18"/>
      <c r="E309" s="18"/>
      <c r="F309" s="18"/>
    </row>
    <row r="310" spans="1:6">
      <c r="A310" s="18"/>
      <c r="B310" s="18"/>
      <c r="C310" s="18"/>
      <c r="E310" s="18"/>
      <c r="F310" s="18"/>
    </row>
    <row r="311" spans="1:6">
      <c r="A311" s="18"/>
      <c r="B311" s="18"/>
      <c r="C311" s="18"/>
      <c r="E311" s="18"/>
      <c r="F311" s="18"/>
    </row>
    <row r="312" spans="1:6">
      <c r="A312" s="18"/>
      <c r="B312" s="18"/>
      <c r="C312" s="18"/>
      <c r="E312" s="18"/>
      <c r="F312" s="18"/>
    </row>
    <row r="313" spans="1:6">
      <c r="A313" s="18"/>
      <c r="B313" s="18"/>
      <c r="C313" s="18"/>
      <c r="E313" s="18"/>
      <c r="F313" s="18"/>
    </row>
    <row r="314" spans="1:6">
      <c r="A314" s="18"/>
      <c r="B314" s="18"/>
      <c r="C314" s="18"/>
      <c r="E314" s="18"/>
      <c r="F314" s="18"/>
    </row>
    <row r="315" spans="1:6">
      <c r="A315" s="18"/>
      <c r="B315" s="18"/>
      <c r="C315" s="18"/>
      <c r="E315" s="18"/>
      <c r="F315" s="18"/>
    </row>
    <row r="316" spans="1:6">
      <c r="A316" s="18"/>
      <c r="B316" s="18"/>
      <c r="C316" s="18"/>
      <c r="E316" s="18"/>
      <c r="F316" s="18"/>
    </row>
    <row r="317" spans="1:6">
      <c r="A317" s="18"/>
      <c r="B317" s="18"/>
      <c r="C317" s="18"/>
      <c r="E317" s="18"/>
      <c r="F317" s="18"/>
    </row>
    <row r="318" spans="1:6">
      <c r="A318" s="18"/>
      <c r="B318" s="18"/>
      <c r="C318" s="18"/>
      <c r="E318" s="18"/>
      <c r="F318" s="18"/>
    </row>
    <row r="319" spans="1:6">
      <c r="A319" s="18"/>
      <c r="B319" s="18"/>
      <c r="C319" s="18"/>
      <c r="E319" s="18"/>
      <c r="F319" s="18"/>
    </row>
    <row r="320" spans="1:6">
      <c r="A320" s="18"/>
      <c r="B320" s="18"/>
      <c r="C320" s="18"/>
      <c r="E320" s="18"/>
      <c r="F320" s="18"/>
    </row>
    <row r="321" spans="1:6">
      <c r="A321" s="18"/>
      <c r="B321" s="18"/>
      <c r="C321" s="18"/>
      <c r="E321" s="18"/>
      <c r="F321" s="18"/>
    </row>
    <row r="322" spans="1:6">
      <c r="A322" s="18"/>
      <c r="B322" s="18"/>
      <c r="C322" s="18"/>
      <c r="E322" s="18"/>
      <c r="F322" s="18"/>
    </row>
    <row r="323" spans="1:6">
      <c r="A323" s="18"/>
      <c r="B323" s="18"/>
      <c r="C323" s="18"/>
      <c r="E323" s="18"/>
      <c r="F323" s="18"/>
    </row>
    <row r="324" spans="1:6">
      <c r="A324" s="18"/>
      <c r="B324" s="18"/>
      <c r="C324" s="18"/>
      <c r="E324" s="18"/>
      <c r="F324" s="18"/>
    </row>
    <row r="325" spans="1:6">
      <c r="A325" s="18"/>
      <c r="B325" s="18"/>
      <c r="C325" s="18"/>
      <c r="E325" s="18"/>
      <c r="F325" s="18"/>
    </row>
    <row r="326" spans="1:6">
      <c r="A326" s="18"/>
      <c r="B326" s="18"/>
      <c r="C326" s="18"/>
      <c r="E326" s="18"/>
      <c r="F326" s="18"/>
    </row>
    <row r="327" spans="1:6">
      <c r="A327" s="18"/>
      <c r="B327" s="18"/>
      <c r="C327" s="18"/>
      <c r="E327" s="18"/>
      <c r="F327" s="18"/>
    </row>
    <row r="328" spans="1:6">
      <c r="A328" s="18"/>
      <c r="B328" s="18"/>
      <c r="C328" s="18"/>
      <c r="E328" s="18"/>
      <c r="F328" s="18"/>
    </row>
    <row r="329" spans="1:6">
      <c r="A329" s="18"/>
      <c r="B329" s="18"/>
      <c r="C329" s="18"/>
      <c r="E329" s="18"/>
      <c r="F329" s="18"/>
    </row>
    <row r="330" spans="1:6">
      <c r="A330" s="18"/>
      <c r="B330" s="18"/>
      <c r="C330" s="18"/>
      <c r="E330" s="18"/>
      <c r="F330" s="18"/>
    </row>
    <row r="331" spans="1:6">
      <c r="A331" s="18"/>
      <c r="B331" s="18"/>
      <c r="C331" s="18"/>
      <c r="E331" s="18"/>
      <c r="F331" s="18"/>
    </row>
    <row r="332" spans="1:6">
      <c r="A332" s="18"/>
      <c r="B332" s="18"/>
      <c r="C332" s="18"/>
      <c r="E332" s="18"/>
      <c r="F332" s="18"/>
    </row>
    <row r="333" spans="1:6">
      <c r="A333" s="18"/>
      <c r="B333" s="18"/>
      <c r="C333" s="18"/>
      <c r="E333" s="18"/>
      <c r="F333" s="18"/>
    </row>
    <row r="334" spans="1:6">
      <c r="A334" s="18"/>
      <c r="B334" s="18"/>
      <c r="C334" s="18"/>
      <c r="E334" s="18"/>
      <c r="F334" s="18"/>
    </row>
    <row r="335" spans="1:6">
      <c r="A335" s="18"/>
      <c r="B335" s="18"/>
      <c r="C335" s="18"/>
      <c r="E335" s="18"/>
      <c r="F335" s="18"/>
    </row>
    <row r="336" spans="1:6">
      <c r="A336" s="18"/>
      <c r="B336" s="18"/>
      <c r="C336" s="18"/>
      <c r="E336" s="18"/>
      <c r="F336" s="18"/>
    </row>
    <row r="337" spans="1:6">
      <c r="A337" s="18"/>
      <c r="B337" s="18"/>
      <c r="C337" s="18"/>
      <c r="E337" s="18"/>
      <c r="F337" s="18"/>
    </row>
    <row r="338" spans="1:6">
      <c r="A338" s="18"/>
      <c r="B338" s="18"/>
      <c r="C338" s="18"/>
      <c r="E338" s="18"/>
      <c r="F338" s="18"/>
    </row>
    <row r="339" spans="1:6">
      <c r="A339" s="18"/>
      <c r="B339" s="18"/>
      <c r="C339" s="18"/>
      <c r="E339" s="18"/>
      <c r="F339" s="18"/>
    </row>
    <row r="340" spans="1:6">
      <c r="A340" s="18"/>
      <c r="B340" s="18"/>
      <c r="C340" s="18"/>
      <c r="E340" s="18"/>
      <c r="F340" s="18"/>
    </row>
    <row r="341" spans="1:6">
      <c r="A341" s="18"/>
      <c r="B341" s="18"/>
      <c r="C341" s="18"/>
      <c r="E341" s="18"/>
      <c r="F341" s="18"/>
    </row>
    <row r="342" spans="1:6">
      <c r="A342" s="18"/>
      <c r="B342" s="18"/>
      <c r="C342" s="18"/>
      <c r="E342" s="18"/>
      <c r="F342" s="18"/>
    </row>
    <row r="343" spans="1:6">
      <c r="A343" s="18"/>
      <c r="B343" s="18"/>
      <c r="C343" s="18"/>
      <c r="E343" s="18"/>
      <c r="F343" s="18"/>
    </row>
    <row r="344" spans="1:6">
      <c r="A344" s="18"/>
      <c r="B344" s="18"/>
      <c r="C344" s="18"/>
      <c r="E344" s="18"/>
      <c r="F344" s="18"/>
    </row>
    <row r="345" spans="1:6">
      <c r="A345" s="18"/>
      <c r="B345" s="18"/>
      <c r="C345" s="18"/>
      <c r="E345" s="18"/>
      <c r="F345" s="18"/>
    </row>
    <row r="346" spans="1:6">
      <c r="A346" s="18"/>
      <c r="B346" s="18"/>
      <c r="C346" s="18"/>
      <c r="E346" s="18"/>
      <c r="F346" s="18"/>
    </row>
    <row r="347" spans="1:6">
      <c r="A347" s="18"/>
      <c r="B347" s="18"/>
      <c r="C347" s="18"/>
      <c r="E347" s="18"/>
      <c r="F347" s="18"/>
    </row>
    <row r="348" spans="1:6">
      <c r="A348" s="18"/>
      <c r="B348" s="18"/>
      <c r="C348" s="18"/>
      <c r="E348" s="18"/>
      <c r="F348" s="18"/>
    </row>
    <row r="349" spans="1:6">
      <c r="A349" s="18"/>
      <c r="B349" s="18"/>
      <c r="C349" s="18"/>
      <c r="E349" s="18"/>
      <c r="F349" s="18"/>
    </row>
    <row r="350" spans="1:6">
      <c r="A350" s="18"/>
      <c r="B350" s="18"/>
      <c r="C350" s="18"/>
      <c r="E350" s="18"/>
      <c r="F350" s="18"/>
    </row>
    <row r="351" spans="1:6">
      <c r="A351" s="18"/>
      <c r="B351" s="18"/>
      <c r="C351" s="18"/>
      <c r="E351" s="18"/>
      <c r="F351" s="18"/>
    </row>
    <row r="352" spans="1:6">
      <c r="A352" s="18"/>
      <c r="B352" s="18"/>
      <c r="C352" s="18"/>
      <c r="E352" s="18"/>
      <c r="F352" s="18"/>
    </row>
    <row r="353" spans="1:6">
      <c r="A353" s="18"/>
      <c r="B353" s="18"/>
      <c r="C353" s="18"/>
      <c r="E353" s="18"/>
      <c r="F353" s="18"/>
    </row>
    <row r="354" spans="1:6">
      <c r="A354" s="18"/>
      <c r="B354" s="18"/>
      <c r="C354" s="18"/>
      <c r="E354" s="18"/>
      <c r="F354" s="18"/>
    </row>
    <row r="355" spans="1:6">
      <c r="A355" s="18"/>
      <c r="B355" s="18"/>
      <c r="C355" s="18"/>
      <c r="E355" s="18"/>
      <c r="F355" s="18"/>
    </row>
    <row r="356" spans="1:6">
      <c r="A356" s="18"/>
      <c r="B356" s="18"/>
      <c r="C356" s="18"/>
      <c r="E356" s="18"/>
      <c r="F356" s="18"/>
    </row>
    <row r="357" spans="1:6">
      <c r="A357" s="18"/>
      <c r="B357" s="18"/>
      <c r="C357" s="18"/>
      <c r="E357" s="18"/>
      <c r="F357" s="18"/>
    </row>
    <row r="358" spans="1:6">
      <c r="A358" s="18"/>
      <c r="B358" s="18"/>
      <c r="C358" s="18"/>
      <c r="E358" s="18"/>
      <c r="F358" s="18"/>
    </row>
    <row r="359" spans="1:6">
      <c r="A359" s="18"/>
      <c r="B359" s="18"/>
      <c r="C359" s="18"/>
      <c r="E359" s="18"/>
      <c r="F359" s="18"/>
    </row>
    <row r="360" spans="1:6">
      <c r="A360" s="18"/>
      <c r="B360" s="18"/>
      <c r="C360" s="18"/>
      <c r="E360" s="18"/>
      <c r="F360" s="18"/>
    </row>
    <row r="361" spans="1:6">
      <c r="A361" s="18"/>
      <c r="B361" s="18"/>
      <c r="C361" s="18"/>
      <c r="E361" s="18"/>
      <c r="F361" s="18"/>
    </row>
    <row r="362" spans="1:6">
      <c r="A362" s="18"/>
      <c r="B362" s="18"/>
      <c r="C362" s="18"/>
      <c r="E362" s="18"/>
      <c r="F362" s="18"/>
    </row>
    <row r="363" spans="1:6">
      <c r="A363" s="18"/>
      <c r="B363" s="18"/>
      <c r="C363" s="18"/>
      <c r="E363" s="18"/>
      <c r="F363" s="18"/>
    </row>
    <row r="364" spans="1:6">
      <c r="A364" s="18"/>
      <c r="B364" s="18"/>
      <c r="C364" s="18"/>
      <c r="E364" s="18"/>
      <c r="F364" s="18"/>
    </row>
    <row r="365" spans="1:6">
      <c r="A365" s="18"/>
      <c r="B365" s="18"/>
      <c r="C365" s="18"/>
      <c r="E365" s="18"/>
      <c r="F365" s="18"/>
    </row>
    <row r="366" spans="1:6">
      <c r="A366" s="18"/>
      <c r="B366" s="18"/>
      <c r="C366" s="18"/>
      <c r="E366" s="18"/>
      <c r="F366" s="18"/>
    </row>
    <row r="367" spans="1:6">
      <c r="A367" s="18"/>
      <c r="B367" s="18"/>
      <c r="C367" s="18"/>
      <c r="E367" s="18"/>
      <c r="F367" s="18"/>
    </row>
  </sheetData>
  <mergeCells count="6">
    <mergeCell ref="A1:B1"/>
    <mergeCell ref="E1:G1"/>
    <mergeCell ref="I1:J1"/>
    <mergeCell ref="M1:O1"/>
    <mergeCell ref="A3:B3"/>
    <mergeCell ref="I3:J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7"/>
  <sheetViews>
    <sheetView workbookViewId="0">
      <selection activeCell="K7" sqref="K7:L246"/>
    </sheetView>
  </sheetViews>
  <sheetFormatPr defaultRowHeight="15"/>
  <cols>
    <col min="1" max="1" width="13.140625" style="17" bestFit="1" customWidth="1"/>
    <col min="2" max="2" width="11.7109375" style="17" bestFit="1" customWidth="1"/>
    <col min="3" max="3" width="11.7109375" style="17" customWidth="1"/>
    <col min="4" max="4" width="12.42578125" style="17" bestFit="1" customWidth="1"/>
    <col min="5" max="5" width="14.5703125" style="17" bestFit="1" customWidth="1"/>
    <col min="6" max="6" width="12.28515625" style="17" bestFit="1" customWidth="1"/>
    <col min="7" max="7" width="18.85546875" bestFit="1" customWidth="1"/>
    <col min="9" max="9" width="13.140625" style="17" bestFit="1" customWidth="1"/>
    <col min="10" max="10" width="11.7109375" style="17" bestFit="1" customWidth="1"/>
    <col min="11" max="11" width="11.7109375" style="17" customWidth="1"/>
    <col min="12" max="12" width="12.42578125" style="17" bestFit="1" customWidth="1"/>
    <col min="13" max="13" width="14.5703125" style="17" bestFit="1" customWidth="1"/>
    <col min="14" max="14" width="12.28515625" bestFit="1" customWidth="1"/>
    <col min="15" max="15" width="15.140625" bestFit="1" customWidth="1"/>
  </cols>
  <sheetData>
    <row r="1" spans="1:15">
      <c r="A1" s="25" t="s">
        <v>13</v>
      </c>
      <c r="B1" s="25"/>
      <c r="C1" s="21"/>
      <c r="D1" s="2" t="s">
        <v>14</v>
      </c>
      <c r="E1" s="26" t="s">
        <v>15</v>
      </c>
      <c r="F1" s="26"/>
      <c r="G1" s="26"/>
      <c r="I1" s="25" t="s">
        <v>13</v>
      </c>
      <c r="J1" s="25"/>
      <c r="K1" s="21"/>
      <c r="L1" s="2" t="s">
        <v>14</v>
      </c>
      <c r="M1" s="26" t="s">
        <v>15</v>
      </c>
      <c r="N1" s="26"/>
      <c r="O1" s="26"/>
    </row>
    <row r="2" spans="1:15">
      <c r="A2" s="3"/>
      <c r="B2" s="3"/>
      <c r="C2" s="3"/>
      <c r="D2" s="4"/>
      <c r="E2" s="5"/>
      <c r="F2" s="5"/>
      <c r="G2" s="5"/>
      <c r="I2" s="3"/>
      <c r="J2" s="3"/>
      <c r="K2" s="3"/>
      <c r="L2" s="4"/>
      <c r="M2" s="5"/>
      <c r="N2" s="5"/>
      <c r="O2" s="5"/>
    </row>
    <row r="3" spans="1:15">
      <c r="A3" s="27" t="s">
        <v>16</v>
      </c>
      <c r="B3" s="27"/>
      <c r="C3" s="3"/>
      <c r="D3" s="4"/>
      <c r="E3" s="5" t="s">
        <v>17</v>
      </c>
      <c r="F3" s="5" t="s">
        <v>17</v>
      </c>
      <c r="G3" s="5"/>
      <c r="I3" s="27" t="s">
        <v>18</v>
      </c>
      <c r="J3" s="27"/>
      <c r="K3" s="3"/>
      <c r="L3" s="4"/>
      <c r="M3" s="5" t="s">
        <v>17</v>
      </c>
      <c r="N3" s="5" t="s">
        <v>17</v>
      </c>
      <c r="O3" s="5"/>
    </row>
    <row r="4" spans="1:15">
      <c r="A4" s="3"/>
      <c r="B4" s="3"/>
      <c r="C4" s="3"/>
      <c r="D4" s="4"/>
      <c r="E4" s="6">
        <f>SUM(E7:E367)</f>
        <v>539141951461883.06</v>
      </c>
      <c r="F4" s="6">
        <f>SUM(F7:F367)</f>
        <v>57638730489268.289</v>
      </c>
      <c r="G4" s="5"/>
      <c r="I4" s="3"/>
      <c r="J4" s="3"/>
      <c r="K4" s="3"/>
      <c r="L4" s="4"/>
      <c r="M4" s="6">
        <f>SUM(M7:M246)</f>
        <v>8.707093154721484E+21</v>
      </c>
      <c r="N4" s="6">
        <f>SUM(N7:N246)</f>
        <v>2.0807551006661471E+21</v>
      </c>
      <c r="O4" s="5"/>
    </row>
    <row r="5" spans="1:15">
      <c r="A5" s="3"/>
      <c r="B5" s="3"/>
      <c r="C5" s="3"/>
      <c r="D5" s="4"/>
      <c r="E5" s="5"/>
      <c r="F5" s="5"/>
      <c r="G5" s="5"/>
      <c r="I5" s="3"/>
      <c r="J5" s="3"/>
      <c r="K5" s="3"/>
      <c r="L5" s="4"/>
      <c r="M5" s="5"/>
      <c r="N5" s="5"/>
      <c r="O5" s="5"/>
    </row>
    <row r="6" spans="1:15">
      <c r="A6" s="7" t="s">
        <v>19</v>
      </c>
      <c r="B6" s="7" t="s">
        <v>20</v>
      </c>
      <c r="C6" s="7"/>
      <c r="D6" s="8" t="s">
        <v>41</v>
      </c>
      <c r="E6" s="9" t="s">
        <v>22</v>
      </c>
      <c r="F6" s="9" t="s">
        <v>23</v>
      </c>
      <c r="G6" s="9" t="s">
        <v>30</v>
      </c>
      <c r="I6" s="7" t="s">
        <v>19</v>
      </c>
      <c r="J6" s="7" t="s">
        <v>20</v>
      </c>
      <c r="K6" s="7"/>
      <c r="L6" s="8" t="s">
        <v>41</v>
      </c>
      <c r="M6" s="9" t="s">
        <v>22</v>
      </c>
      <c r="N6" s="9" t="s">
        <v>23</v>
      </c>
      <c r="O6" s="9" t="s">
        <v>39</v>
      </c>
    </row>
    <row r="7" spans="1:15">
      <c r="A7" s="10">
        <v>1E-4</v>
      </c>
      <c r="B7" s="10">
        <v>0</v>
      </c>
      <c r="C7" s="10">
        <v>1E-4</v>
      </c>
      <c r="D7" s="11">
        <v>14.146739999999999</v>
      </c>
      <c r="E7" s="12">
        <v>0</v>
      </c>
      <c r="F7" s="12">
        <v>0</v>
      </c>
      <c r="G7" s="13">
        <f>E4/F4</f>
        <v>9.3538137791266145</v>
      </c>
      <c r="I7" s="14">
        <v>1</v>
      </c>
      <c r="J7" s="10">
        <v>55900000000000</v>
      </c>
      <c r="K7" s="10">
        <v>1</v>
      </c>
      <c r="L7" s="15">
        <v>9.2696880000000004</v>
      </c>
      <c r="M7" s="12">
        <v>0</v>
      </c>
      <c r="N7" s="12">
        <v>0</v>
      </c>
      <c r="O7" s="13">
        <f>M4/N4</f>
        <v>4.1845833524252498</v>
      </c>
    </row>
    <row r="8" spans="1:15">
      <c r="A8" s="10">
        <v>1.212121E-4</v>
      </c>
      <c r="B8" s="10">
        <v>0</v>
      </c>
      <c r="C8" s="10">
        <v>1.212121E-4</v>
      </c>
      <c r="D8" s="11">
        <v>13.399232</v>
      </c>
      <c r="E8" s="12">
        <f>((D8+D7)/2)*((B7+B8)/2)*(A8-A7)</f>
        <v>0</v>
      </c>
      <c r="F8" s="16">
        <f>((B7+B8)/2)*(A8-A7)</f>
        <v>0</v>
      </c>
      <c r="I8" s="14">
        <v>1.212121</v>
      </c>
      <c r="J8" s="10">
        <v>54200000000000</v>
      </c>
      <c r="K8" s="10">
        <v>1.212121</v>
      </c>
      <c r="L8" s="15">
        <v>9.2337319999999998</v>
      </c>
      <c r="M8" s="12">
        <f>((L8+L7)/2)*((J7+J8)/2)*(I8-I7)</f>
        <v>108034632828895.48</v>
      </c>
      <c r="N8" s="16">
        <f>((J7+J8)/2)*(I8-I7)</f>
        <v>11677261050000</v>
      </c>
    </row>
    <row r="9" spans="1:15">
      <c r="A9" s="10">
        <v>1.515152E-4</v>
      </c>
      <c r="B9" s="10">
        <v>0</v>
      </c>
      <c r="C9" s="10">
        <v>1.515152E-4</v>
      </c>
      <c r="D9" s="11">
        <v>12.659344000000001</v>
      </c>
      <c r="E9" s="12">
        <f t="shared" ref="E9:E72" si="0">((D9+D8)/2)*((B8+B9)/2)*(A9-A8)</f>
        <v>0</v>
      </c>
      <c r="F9" s="16">
        <f t="shared" ref="F9:F72" si="1">((B8+B9)/2)*(A9-A8)</f>
        <v>0</v>
      </c>
      <c r="I9" s="14">
        <v>1.5151520000000001</v>
      </c>
      <c r="J9" s="10">
        <v>55900000000000</v>
      </c>
      <c r="K9" s="10">
        <v>1.5151520000000001</v>
      </c>
      <c r="L9" s="15">
        <v>9.1798350000000006</v>
      </c>
      <c r="M9" s="12">
        <f t="shared" ref="M9:M72" si="2">((L9+L8)/2)*((J8+J9)/2)*(I9-I8)</f>
        <v>153586241633906.94</v>
      </c>
      <c r="N9" s="16">
        <f t="shared" ref="N9:N72" si="3">((J8+J9)/2)*(I9-I8)</f>
        <v>16681856550000.002</v>
      </c>
    </row>
    <row r="10" spans="1:15">
      <c r="A10" s="10">
        <v>1.818182E-4</v>
      </c>
      <c r="B10" s="10">
        <v>0</v>
      </c>
      <c r="C10" s="10">
        <v>1.818182E-4</v>
      </c>
      <c r="D10" s="11">
        <v>12.14845</v>
      </c>
      <c r="E10" s="12">
        <f t="shared" si="0"/>
        <v>0</v>
      </c>
      <c r="F10" s="16">
        <f t="shared" si="1"/>
        <v>0</v>
      </c>
      <c r="I10" s="14">
        <v>1.818182</v>
      </c>
      <c r="J10" s="10">
        <v>56800000000000</v>
      </c>
      <c r="K10" s="10">
        <v>1.818182</v>
      </c>
      <c r="L10" s="15">
        <v>9.1217740000000003</v>
      </c>
      <c r="M10" s="12">
        <f t="shared" si="2"/>
        <v>156256763008232.22</v>
      </c>
      <c r="N10" s="16">
        <f t="shared" si="3"/>
        <v>17075740499999.994</v>
      </c>
    </row>
    <row r="11" spans="1:15">
      <c r="A11" s="10">
        <v>2.121212E-4</v>
      </c>
      <c r="B11" s="10">
        <v>0</v>
      </c>
      <c r="C11" s="10">
        <v>2.121212E-4</v>
      </c>
      <c r="D11" s="11">
        <v>11.774842</v>
      </c>
      <c r="E11" s="12">
        <f t="shared" si="0"/>
        <v>0</v>
      </c>
      <c r="F11" s="16">
        <f t="shared" si="1"/>
        <v>0</v>
      </c>
      <c r="I11" s="14">
        <v>2.1212119999999999</v>
      </c>
      <c r="J11" s="10">
        <v>54700000000000</v>
      </c>
      <c r="K11" s="10">
        <v>2.1212119999999999</v>
      </c>
      <c r="L11" s="15">
        <v>9.0585850000000008</v>
      </c>
      <c r="M11" s="12">
        <f t="shared" si="2"/>
        <v>153568787984088.72</v>
      </c>
      <c r="N11" s="16">
        <f t="shared" si="3"/>
        <v>16893922499999.994</v>
      </c>
    </row>
    <row r="12" spans="1:15">
      <c r="A12" s="10">
        <v>2.424242E-4</v>
      </c>
      <c r="B12" s="10">
        <v>0</v>
      </c>
      <c r="C12" s="10">
        <v>2.424242E-4</v>
      </c>
      <c r="D12" s="11">
        <v>11.487337999999999</v>
      </c>
      <c r="E12" s="12">
        <f t="shared" si="0"/>
        <v>0</v>
      </c>
      <c r="F12" s="16">
        <f t="shared" si="1"/>
        <v>0</v>
      </c>
      <c r="I12" s="14">
        <v>2.424242</v>
      </c>
      <c r="J12" s="10">
        <v>53800000000000</v>
      </c>
      <c r="K12" s="10">
        <v>2.424242</v>
      </c>
      <c r="L12" s="15">
        <v>8.9911250000000003</v>
      </c>
      <c r="M12" s="12">
        <f t="shared" si="2"/>
        <v>148362998227762.56</v>
      </c>
      <c r="N12" s="16">
        <f t="shared" si="3"/>
        <v>16439377500000.008</v>
      </c>
    </row>
    <row r="13" spans="1:15">
      <c r="A13" s="10">
        <v>2.727273E-4</v>
      </c>
      <c r="B13" s="10">
        <v>0</v>
      </c>
      <c r="C13" s="10">
        <v>2.727273E-4</v>
      </c>
      <c r="D13" s="11">
        <v>11.261309000000001</v>
      </c>
      <c r="E13" s="12">
        <f t="shared" si="0"/>
        <v>0</v>
      </c>
      <c r="F13" s="16">
        <f t="shared" si="1"/>
        <v>0</v>
      </c>
      <c r="I13" s="14">
        <v>2.7272729999999998</v>
      </c>
      <c r="J13" s="10">
        <v>55200000000000</v>
      </c>
      <c r="K13" s="10">
        <v>2.7272729999999998</v>
      </c>
      <c r="L13" s="15">
        <v>8.9162060000000007</v>
      </c>
      <c r="M13" s="12">
        <f t="shared" si="2"/>
        <v>147871482452112.16</v>
      </c>
      <c r="N13" s="16">
        <f t="shared" si="3"/>
        <v>16515189499999.99</v>
      </c>
    </row>
    <row r="14" spans="1:15">
      <c r="A14" s="10">
        <v>3.0303030000000002E-4</v>
      </c>
      <c r="B14" s="10">
        <v>0</v>
      </c>
      <c r="C14" s="10">
        <v>3.0303030000000002E-4</v>
      </c>
      <c r="D14" s="11">
        <v>11.080617</v>
      </c>
      <c r="E14" s="12">
        <f t="shared" si="0"/>
        <v>0</v>
      </c>
      <c r="F14" s="16">
        <f t="shared" si="1"/>
        <v>0</v>
      </c>
      <c r="I14" s="14">
        <v>3.030303</v>
      </c>
      <c r="J14" s="10">
        <v>54700000000000</v>
      </c>
      <c r="K14" s="10">
        <v>3.030303</v>
      </c>
      <c r="L14" s="15">
        <v>8.8330880000000001</v>
      </c>
      <c r="M14" s="12">
        <f t="shared" si="2"/>
        <v>147776171208529.56</v>
      </c>
      <c r="N14" s="16">
        <f t="shared" si="3"/>
        <v>16651498500000.008</v>
      </c>
    </row>
    <row r="15" spans="1:15">
      <c r="A15" s="10">
        <v>3.333333E-4</v>
      </c>
      <c r="B15" s="10">
        <v>0</v>
      </c>
      <c r="C15" s="10">
        <v>3.333333E-4</v>
      </c>
      <c r="D15" s="11">
        <v>10.930377</v>
      </c>
      <c r="E15" s="12">
        <f t="shared" si="0"/>
        <v>0</v>
      </c>
      <c r="F15" s="16">
        <f t="shared" si="1"/>
        <v>0</v>
      </c>
      <c r="I15" s="14">
        <v>3.3333330000000001</v>
      </c>
      <c r="J15" s="10">
        <v>56800000000000</v>
      </c>
      <c r="K15" s="10">
        <v>3.3333330000000001</v>
      </c>
      <c r="L15" s="15">
        <v>8.7377129999999994</v>
      </c>
      <c r="M15" s="12">
        <f t="shared" si="2"/>
        <v>148419875178461.31</v>
      </c>
      <c r="N15" s="16">
        <f t="shared" si="3"/>
        <v>16893922500000.008</v>
      </c>
    </row>
    <row r="16" spans="1:15">
      <c r="A16" s="10">
        <v>3.636364E-4</v>
      </c>
      <c r="B16" s="10">
        <v>0</v>
      </c>
      <c r="C16" s="10">
        <v>3.636364E-4</v>
      </c>
      <c r="D16" s="11">
        <v>10.808379</v>
      </c>
      <c r="E16" s="12">
        <f t="shared" si="0"/>
        <v>0</v>
      </c>
      <c r="F16" s="16">
        <f t="shared" si="1"/>
        <v>0</v>
      </c>
      <c r="I16" s="14">
        <v>3.6363639999999999</v>
      </c>
      <c r="J16" s="10">
        <v>55700000000000</v>
      </c>
      <c r="K16" s="10">
        <v>3.6363639999999999</v>
      </c>
      <c r="L16" s="15">
        <v>8.6317280000000007</v>
      </c>
      <c r="M16" s="12">
        <f t="shared" si="2"/>
        <v>148035349003246.81</v>
      </c>
      <c r="N16" s="16">
        <f t="shared" si="3"/>
        <v>17045493749999.99</v>
      </c>
    </row>
    <row r="17" spans="1:14">
      <c r="A17" s="10">
        <v>3.9393940000000003E-4</v>
      </c>
      <c r="B17" s="10">
        <v>0</v>
      </c>
      <c r="C17" s="10">
        <v>3.9393940000000003E-4</v>
      </c>
      <c r="D17" s="11">
        <v>10.700760000000001</v>
      </c>
      <c r="E17" s="12">
        <f t="shared" si="0"/>
        <v>0</v>
      </c>
      <c r="F17" s="16">
        <f t="shared" si="1"/>
        <v>0</v>
      </c>
      <c r="I17" s="14">
        <v>3.9393940000000001</v>
      </c>
      <c r="J17" s="10">
        <v>55600000000000</v>
      </c>
      <c r="K17" s="10">
        <v>3.9393940000000001</v>
      </c>
      <c r="L17" s="15">
        <v>8.5084250000000008</v>
      </c>
      <c r="M17" s="12">
        <f t="shared" si="2"/>
        <v>144522509181891.84</v>
      </c>
      <c r="N17" s="16">
        <f t="shared" si="3"/>
        <v>16863619500000.008</v>
      </c>
    </row>
    <row r="18" spans="1:14">
      <c r="A18" s="10">
        <v>4.242424E-4</v>
      </c>
      <c r="B18" s="10">
        <v>0</v>
      </c>
      <c r="C18" s="10">
        <v>4.242424E-4</v>
      </c>
      <c r="D18" s="11">
        <v>10.608477000000001</v>
      </c>
      <c r="E18" s="12">
        <f t="shared" si="0"/>
        <v>0</v>
      </c>
      <c r="F18" s="16">
        <f t="shared" si="1"/>
        <v>0</v>
      </c>
      <c r="I18" s="14">
        <v>4.2424239999999998</v>
      </c>
      <c r="J18" s="10">
        <v>56500000000000</v>
      </c>
      <c r="K18" s="10">
        <v>4.2424239999999998</v>
      </c>
      <c r="L18" s="15">
        <v>8.3604599999999998</v>
      </c>
      <c r="M18" s="12">
        <f t="shared" si="2"/>
        <v>143257584658938.59</v>
      </c>
      <c r="N18" s="16">
        <f t="shared" si="3"/>
        <v>16984831499999.982</v>
      </c>
    </row>
    <row r="19" spans="1:14">
      <c r="A19" s="10">
        <v>4.545455E-4</v>
      </c>
      <c r="B19" s="10">
        <v>0</v>
      </c>
      <c r="C19" s="10">
        <v>4.545455E-4</v>
      </c>
      <c r="D19" s="11">
        <v>10.530644000000001</v>
      </c>
      <c r="E19" s="12">
        <f t="shared" si="0"/>
        <v>0</v>
      </c>
      <c r="F19" s="16">
        <f t="shared" si="1"/>
        <v>0</v>
      </c>
      <c r="I19" s="14">
        <v>4.5454549999999996</v>
      </c>
      <c r="J19" s="10">
        <v>53200000000000</v>
      </c>
      <c r="K19" s="10">
        <v>4.5454549999999996</v>
      </c>
      <c r="L19" s="15">
        <v>8.1784590000000001</v>
      </c>
      <c r="M19" s="12">
        <f t="shared" si="2"/>
        <v>137448756608685.75</v>
      </c>
      <c r="N19" s="16">
        <f t="shared" si="3"/>
        <v>16621250349999.99</v>
      </c>
    </row>
    <row r="20" spans="1:14">
      <c r="A20" s="10">
        <v>4.8484850000000003E-4</v>
      </c>
      <c r="B20" s="10">
        <v>0</v>
      </c>
      <c r="C20" s="10">
        <v>4.8484850000000003E-4</v>
      </c>
      <c r="D20" s="11">
        <v>10.461698</v>
      </c>
      <c r="E20" s="12">
        <f t="shared" si="0"/>
        <v>0</v>
      </c>
      <c r="F20" s="16">
        <f t="shared" si="1"/>
        <v>0</v>
      </c>
      <c r="I20" s="14">
        <v>4.8484850000000002</v>
      </c>
      <c r="J20" s="10">
        <v>54400000000000</v>
      </c>
      <c r="K20" s="10">
        <v>4.8484850000000002</v>
      </c>
      <c r="L20" s="15">
        <v>7.9443729999999997</v>
      </c>
      <c r="M20" s="12">
        <f t="shared" si="2"/>
        <v>131425377907824.25</v>
      </c>
      <c r="N20" s="16">
        <f t="shared" si="3"/>
        <v>16303014000000.031</v>
      </c>
    </row>
    <row r="21" spans="1:14">
      <c r="A21" s="10">
        <v>5.151515E-4</v>
      </c>
      <c r="B21" s="10">
        <v>30200000000</v>
      </c>
      <c r="C21" s="10">
        <v>5.151515E-4</v>
      </c>
      <c r="D21" s="11">
        <v>10.400022</v>
      </c>
      <c r="E21" s="12">
        <f t="shared" si="0"/>
        <v>4772903.8937579952</v>
      </c>
      <c r="F21" s="16">
        <f t="shared" si="1"/>
        <v>457575.29999999958</v>
      </c>
      <c r="I21" s="14">
        <v>5.1515149999999998</v>
      </c>
      <c r="J21" s="10">
        <v>53900000000000</v>
      </c>
      <c r="K21" s="10">
        <v>5.1515149999999998</v>
      </c>
      <c r="L21" s="15">
        <v>7.6352019999999996</v>
      </c>
      <c r="M21" s="12">
        <f t="shared" si="2"/>
        <v>127823203426668.59</v>
      </c>
      <c r="N21" s="16">
        <f t="shared" si="3"/>
        <v>16409074499999.982</v>
      </c>
    </row>
    <row r="22" spans="1:14">
      <c r="A22" s="10">
        <v>5.4545449999999997E-4</v>
      </c>
      <c r="B22" s="10">
        <v>27500000000</v>
      </c>
      <c r="C22" s="10">
        <v>5.4545449999999997E-4</v>
      </c>
      <c r="D22" s="11">
        <v>10.345568999999999</v>
      </c>
      <c r="E22" s="12">
        <f t="shared" si="0"/>
        <v>9068328.8157530148</v>
      </c>
      <c r="F22" s="16">
        <f t="shared" si="1"/>
        <v>874241.54999999912</v>
      </c>
      <c r="I22" s="14">
        <v>5.4545450000000004</v>
      </c>
      <c r="J22" s="10">
        <v>53800000000000</v>
      </c>
      <c r="K22" s="10">
        <v>5.4545450000000004</v>
      </c>
      <c r="L22" s="15">
        <v>7.1940840000000001</v>
      </c>
      <c r="M22" s="12">
        <f t="shared" si="2"/>
        <v>120993371597416.73</v>
      </c>
      <c r="N22" s="16">
        <f t="shared" si="3"/>
        <v>16318165500000.031</v>
      </c>
    </row>
    <row r="23" spans="1:14">
      <c r="A23" s="10">
        <v>5.7575759999999997E-4</v>
      </c>
      <c r="B23" s="10">
        <v>0</v>
      </c>
      <c r="C23" s="10">
        <v>5.7575759999999997E-4</v>
      </c>
      <c r="D23" s="11">
        <v>10.296841000000001</v>
      </c>
      <c r="E23" s="12">
        <f t="shared" si="0"/>
        <v>4300511.9744881261</v>
      </c>
      <c r="F23" s="16">
        <f t="shared" si="1"/>
        <v>416667.62500000006</v>
      </c>
      <c r="I23" s="14">
        <v>5.7575760000000002</v>
      </c>
      <c r="J23" s="10">
        <v>55600000000000</v>
      </c>
      <c r="K23" s="10">
        <v>5.7575760000000002</v>
      </c>
      <c r="L23" s="15">
        <v>6.5102729999999998</v>
      </c>
      <c r="M23" s="12">
        <f t="shared" si="2"/>
        <v>113580310915932.39</v>
      </c>
      <c r="N23" s="16">
        <f t="shared" si="3"/>
        <v>16575795699999.99</v>
      </c>
    </row>
    <row r="24" spans="1:14">
      <c r="A24" s="10">
        <v>6.0606060000000005E-4</v>
      </c>
      <c r="B24" s="10">
        <v>10200000000</v>
      </c>
      <c r="C24" s="10">
        <v>6.0606060000000005E-4</v>
      </c>
      <c r="D24" s="11">
        <v>10.252981</v>
      </c>
      <c r="E24" s="12">
        <f t="shared" si="0"/>
        <v>1587939.202968304</v>
      </c>
      <c r="F24" s="16">
        <f t="shared" si="1"/>
        <v>154545.3000000004</v>
      </c>
      <c r="I24" s="14">
        <v>6.0606059999999999</v>
      </c>
      <c r="J24" s="10">
        <v>56500000000000</v>
      </c>
      <c r="K24" s="10">
        <v>6.0606059999999999</v>
      </c>
      <c r="L24" s="15">
        <v>5.265104</v>
      </c>
      <c r="M24" s="12">
        <f t="shared" si="2"/>
        <v>100001397096987.62</v>
      </c>
      <c r="N24" s="16">
        <f t="shared" si="3"/>
        <v>16984831499999.982</v>
      </c>
    </row>
    <row r="25" spans="1:14">
      <c r="A25" s="10">
        <v>6.3636360000000002E-4</v>
      </c>
      <c r="B25" s="10">
        <v>0</v>
      </c>
      <c r="C25" s="10">
        <v>6.3636360000000002E-4</v>
      </c>
      <c r="D25" s="11">
        <v>10.213929</v>
      </c>
      <c r="E25" s="12">
        <f t="shared" si="0"/>
        <v>1581532.3730114985</v>
      </c>
      <c r="F25" s="16">
        <f t="shared" si="1"/>
        <v>154545.29999999984</v>
      </c>
      <c r="I25" s="14">
        <v>6.3636359999999996</v>
      </c>
      <c r="J25" s="10">
        <v>55600000000000</v>
      </c>
      <c r="K25" s="10">
        <v>6.3636359999999996</v>
      </c>
      <c r="L25" s="15">
        <v>2.387178</v>
      </c>
      <c r="M25" s="12">
        <f t="shared" si="2"/>
        <v>64986360180241.43</v>
      </c>
      <c r="N25" s="16">
        <f t="shared" si="3"/>
        <v>16984831499999.982</v>
      </c>
    </row>
    <row r="26" spans="1:14">
      <c r="A26" s="10">
        <v>6.6666670000000003E-4</v>
      </c>
      <c r="B26" s="10">
        <v>12600000000</v>
      </c>
      <c r="C26" s="10">
        <v>6.6666670000000003E-4</v>
      </c>
      <c r="D26" s="11">
        <v>10.178380000000001</v>
      </c>
      <c r="E26" s="12">
        <f t="shared" si="0"/>
        <v>1946543.0634023852</v>
      </c>
      <c r="F26" s="16">
        <f t="shared" si="1"/>
        <v>190909.53000000003</v>
      </c>
      <c r="I26" s="14">
        <v>6.6666670000000003</v>
      </c>
      <c r="J26" s="10">
        <v>53800000000000</v>
      </c>
      <c r="K26" s="10">
        <v>6.6666670000000003</v>
      </c>
      <c r="L26" s="15">
        <v>451.14587799999998</v>
      </c>
      <c r="M26" s="12">
        <f t="shared" si="2"/>
        <v>3758835639726338.5</v>
      </c>
      <c r="N26" s="16">
        <f t="shared" si="3"/>
        <v>16575795700000.039</v>
      </c>
    </row>
    <row r="27" spans="1:14">
      <c r="A27" s="10">
        <v>6.969697E-4</v>
      </c>
      <c r="B27" s="10">
        <v>7950000000</v>
      </c>
      <c r="C27" s="10">
        <v>6.969697E-4</v>
      </c>
      <c r="D27" s="11">
        <v>10.144681</v>
      </c>
      <c r="E27" s="12">
        <f t="shared" si="0"/>
        <v>3163927.92356891</v>
      </c>
      <c r="F27" s="16">
        <f t="shared" si="1"/>
        <v>311363.32499999972</v>
      </c>
      <c r="I27" s="14">
        <v>6.969697</v>
      </c>
      <c r="J27" s="10">
        <v>52300000000000</v>
      </c>
      <c r="K27" s="10">
        <v>6.969697</v>
      </c>
      <c r="L27" s="15">
        <v>21.444023999999999</v>
      </c>
      <c r="M27" s="12">
        <f t="shared" si="2"/>
        <v>3798616550031162.5</v>
      </c>
      <c r="N27" s="16">
        <f t="shared" si="3"/>
        <v>16075741499999.984</v>
      </c>
    </row>
    <row r="28" spans="1:14">
      <c r="A28" s="10">
        <v>7.2727269999999997E-4</v>
      </c>
      <c r="B28" s="10">
        <v>7770000000</v>
      </c>
      <c r="C28" s="10">
        <v>7.2727269999999997E-4</v>
      </c>
      <c r="D28" s="11">
        <v>10.115052</v>
      </c>
      <c r="E28" s="12">
        <f t="shared" si="0"/>
        <v>2412747.6081590676</v>
      </c>
      <c r="F28" s="16">
        <f t="shared" si="1"/>
        <v>238181.57999999975</v>
      </c>
      <c r="I28" s="14">
        <v>7.2727269999999997</v>
      </c>
      <c r="J28" s="10">
        <v>55500000000000</v>
      </c>
      <c r="K28" s="10">
        <v>7.2727269999999997</v>
      </c>
      <c r="L28" s="15">
        <v>14.499506</v>
      </c>
      <c r="M28" s="12">
        <f t="shared" si="2"/>
        <v>293538534794504.69</v>
      </c>
      <c r="N28" s="16">
        <f t="shared" si="3"/>
        <v>16333316999999.982</v>
      </c>
    </row>
    <row r="29" spans="1:14">
      <c r="A29" s="10">
        <v>7.5757579999999997E-4</v>
      </c>
      <c r="B29" s="10">
        <v>61500000000</v>
      </c>
      <c r="C29" s="10">
        <v>7.5757579999999997E-4</v>
      </c>
      <c r="D29" s="11">
        <v>10.086561</v>
      </c>
      <c r="E29" s="12">
        <f t="shared" si="0"/>
        <v>10601279.932205949</v>
      </c>
      <c r="F29" s="16">
        <f t="shared" si="1"/>
        <v>1049547.8685000001</v>
      </c>
      <c r="I29" s="14">
        <v>7.5757580000000004</v>
      </c>
      <c r="J29" s="10">
        <v>58300000000000</v>
      </c>
      <c r="K29" s="10">
        <v>7.5757580000000004</v>
      </c>
      <c r="L29" s="15">
        <v>12.534908</v>
      </c>
      <c r="M29" s="12">
        <f t="shared" si="2"/>
        <v>233069953726327.84</v>
      </c>
      <c r="N29" s="16">
        <f t="shared" si="3"/>
        <v>17242463900000.041</v>
      </c>
    </row>
    <row r="30" spans="1:14">
      <c r="A30" s="10">
        <v>7.8787880000000005E-4</v>
      </c>
      <c r="B30" s="10">
        <v>17200000000</v>
      </c>
      <c r="C30" s="10">
        <v>7.8787880000000005E-4</v>
      </c>
      <c r="D30" s="11">
        <v>10.061484999999999</v>
      </c>
      <c r="E30" s="12">
        <f t="shared" si="0"/>
        <v>12012497.231430182</v>
      </c>
      <c r="F30" s="16">
        <f t="shared" si="1"/>
        <v>1192423.0500000031</v>
      </c>
      <c r="I30" s="14">
        <v>7.8787880000000001</v>
      </c>
      <c r="J30" s="10">
        <v>56700000000000</v>
      </c>
      <c r="K30" s="10">
        <v>7.8787880000000001</v>
      </c>
      <c r="L30" s="15">
        <v>11.591191</v>
      </c>
      <c r="M30" s="12">
        <f t="shared" si="2"/>
        <v>210189288674137.28</v>
      </c>
      <c r="N30" s="16">
        <f t="shared" si="3"/>
        <v>17424224999999.982</v>
      </c>
    </row>
    <row r="31" spans="1:14">
      <c r="A31" s="10">
        <v>8.1818180000000002E-4</v>
      </c>
      <c r="B31" s="10">
        <v>77100000000</v>
      </c>
      <c r="C31" s="10">
        <v>8.1818180000000002E-4</v>
      </c>
      <c r="D31" s="11">
        <v>10.03708</v>
      </c>
      <c r="E31" s="12">
        <f t="shared" si="0"/>
        <v>14358278.668222111</v>
      </c>
      <c r="F31" s="16">
        <f t="shared" si="1"/>
        <v>1428786.4499999986</v>
      </c>
      <c r="I31" s="14">
        <v>8.1818179999999998</v>
      </c>
      <c r="J31" s="10">
        <v>55000000000000</v>
      </c>
      <c r="K31" s="10">
        <v>8.1818179999999998</v>
      </c>
      <c r="L31" s="15">
        <v>11.028703</v>
      </c>
      <c r="M31" s="12">
        <f t="shared" si="2"/>
        <v>191412093421048.31</v>
      </c>
      <c r="N31" s="16">
        <f t="shared" si="3"/>
        <v>16924225499999.982</v>
      </c>
    </row>
    <row r="32" spans="1:14">
      <c r="A32" s="10">
        <v>8.4848479999999999E-4</v>
      </c>
      <c r="B32" s="10">
        <v>15400000000</v>
      </c>
      <c r="C32" s="10">
        <v>8.4848479999999999E-4</v>
      </c>
      <c r="D32" s="11">
        <v>10.015586000000001</v>
      </c>
      <c r="E32" s="12">
        <f t="shared" si="0"/>
        <v>14052043.561578738</v>
      </c>
      <c r="F32" s="16">
        <f t="shared" si="1"/>
        <v>1401513.7499999986</v>
      </c>
      <c r="I32" s="14">
        <v>8.4848479999999995</v>
      </c>
      <c r="J32" s="10">
        <v>57200000000000</v>
      </c>
      <c r="K32" s="10">
        <v>8.4848479999999995</v>
      </c>
      <c r="L32" s="15">
        <v>10.649798000000001</v>
      </c>
      <c r="M32" s="12">
        <f t="shared" si="2"/>
        <v>184267074232741.31</v>
      </c>
      <c r="N32" s="16">
        <f t="shared" si="3"/>
        <v>16999982999999.982</v>
      </c>
    </row>
    <row r="33" spans="1:14">
      <c r="A33" s="10">
        <v>8.787879E-4</v>
      </c>
      <c r="B33" s="10">
        <v>41200000000</v>
      </c>
      <c r="C33" s="10">
        <v>8.787879E-4</v>
      </c>
      <c r="D33" s="11">
        <v>9.9944489999999995</v>
      </c>
      <c r="E33" s="12">
        <f t="shared" si="0"/>
        <v>8580080.1962602772</v>
      </c>
      <c r="F33" s="16">
        <f t="shared" si="1"/>
        <v>857577.7300000001</v>
      </c>
      <c r="I33" s="14">
        <v>8.7878790000000002</v>
      </c>
      <c r="J33" s="10">
        <v>58400000000000</v>
      </c>
      <c r="K33" s="10">
        <v>8.7878790000000002</v>
      </c>
      <c r="L33" s="15">
        <v>10.370590999999999</v>
      </c>
      <c r="M33" s="12">
        <f t="shared" si="2"/>
        <v>184088072522805.53</v>
      </c>
      <c r="N33" s="16">
        <f t="shared" si="3"/>
        <v>17515191800000.041</v>
      </c>
    </row>
    <row r="34" spans="1:14">
      <c r="A34" s="10">
        <v>9.0909089999999997E-4</v>
      </c>
      <c r="B34" s="10">
        <v>82200000000</v>
      </c>
      <c r="C34" s="10">
        <v>9.0909089999999997E-4</v>
      </c>
      <c r="D34" s="11">
        <v>9.9758200000000006</v>
      </c>
      <c r="E34" s="12">
        <f t="shared" si="0"/>
        <v>18669157.047490932</v>
      </c>
      <c r="F34" s="16">
        <f t="shared" si="1"/>
        <v>1869695.0999999982</v>
      </c>
      <c r="I34" s="14">
        <v>9.0909089999999999</v>
      </c>
      <c r="J34" s="10">
        <v>57500000000000</v>
      </c>
      <c r="K34" s="10">
        <v>9.0909089999999999</v>
      </c>
      <c r="L34" s="15">
        <v>10.149841</v>
      </c>
      <c r="M34" s="12">
        <f t="shared" si="2"/>
        <v>180175431097115.81</v>
      </c>
      <c r="N34" s="16">
        <f t="shared" si="3"/>
        <v>17560588499999.982</v>
      </c>
    </row>
    <row r="35" spans="1:14">
      <c r="A35" s="10">
        <v>9.3939390000000005E-4</v>
      </c>
      <c r="B35" s="10">
        <v>179000000000</v>
      </c>
      <c r="C35" s="10">
        <v>9.3939390000000005E-4</v>
      </c>
      <c r="D35" s="11">
        <v>9.9573359999999997</v>
      </c>
      <c r="E35" s="12">
        <f t="shared" si="0"/>
        <v>39443448.035300501</v>
      </c>
      <c r="F35" s="16">
        <f t="shared" si="1"/>
        <v>3957571.8000000105</v>
      </c>
      <c r="I35" s="14">
        <v>9.3939389999999996</v>
      </c>
      <c r="J35" s="10">
        <v>55500000000000</v>
      </c>
      <c r="K35" s="10">
        <v>9.3939389999999996</v>
      </c>
      <c r="L35" s="15">
        <v>9.9687570000000001</v>
      </c>
      <c r="M35" s="12">
        <f t="shared" si="2"/>
        <v>172227219742304.81</v>
      </c>
      <c r="N35" s="16">
        <f t="shared" si="3"/>
        <v>17121194999999.982</v>
      </c>
    </row>
    <row r="36" spans="1:14">
      <c r="A36" s="10">
        <v>9.6969700000000005E-4</v>
      </c>
      <c r="B36" s="10">
        <v>138000000000</v>
      </c>
      <c r="C36" s="10">
        <v>9.6969700000000005E-4</v>
      </c>
      <c r="D36" s="11">
        <v>9.9410349999999994</v>
      </c>
      <c r="E36" s="12">
        <f t="shared" si="0"/>
        <v>47786349.355320424</v>
      </c>
      <c r="F36" s="16">
        <f t="shared" si="1"/>
        <v>4803041.3500000006</v>
      </c>
      <c r="I36" s="14">
        <v>9.6969700000000003</v>
      </c>
      <c r="J36" s="10">
        <v>58200000000000</v>
      </c>
      <c r="K36" s="10">
        <v>9.6969700000000003</v>
      </c>
      <c r="L36" s="15">
        <v>9.816338</v>
      </c>
      <c r="M36" s="12">
        <f t="shared" si="2"/>
        <v>170422005719712</v>
      </c>
      <c r="N36" s="16">
        <f t="shared" si="3"/>
        <v>17227312350000.041</v>
      </c>
    </row>
    <row r="37" spans="1:14">
      <c r="A37" s="14">
        <v>1E-3</v>
      </c>
      <c r="B37" s="10">
        <v>73100000000</v>
      </c>
      <c r="C37" s="10">
        <v>1E-3</v>
      </c>
      <c r="D37" s="11">
        <v>9.9247340000000008</v>
      </c>
      <c r="E37" s="12">
        <f t="shared" si="0"/>
        <v>31770148.804819394</v>
      </c>
      <c r="F37" s="16">
        <f t="shared" si="1"/>
        <v>3198481.6499999971</v>
      </c>
      <c r="I37" s="14">
        <v>10</v>
      </c>
      <c r="J37" s="10">
        <v>56900000000000</v>
      </c>
      <c r="K37" s="10">
        <v>10</v>
      </c>
      <c r="L37" s="15">
        <v>9.681222</v>
      </c>
      <c r="M37" s="12">
        <f t="shared" si="2"/>
        <v>170012644835669.81</v>
      </c>
      <c r="N37" s="16">
        <f t="shared" si="3"/>
        <v>17439376499999.982</v>
      </c>
    </row>
    <row r="38" spans="1:14">
      <c r="A38" s="14">
        <v>1.212E-3</v>
      </c>
      <c r="B38" s="10">
        <v>103000000000</v>
      </c>
      <c r="C38" s="10">
        <v>1.212E-3</v>
      </c>
      <c r="D38" s="11">
        <v>9.8367319999999996</v>
      </c>
      <c r="E38" s="12">
        <f t="shared" si="0"/>
        <v>184439690.61779997</v>
      </c>
      <c r="F38" s="16">
        <f t="shared" si="1"/>
        <v>18666599.999999996</v>
      </c>
      <c r="I38" s="14">
        <v>12.121212</v>
      </c>
      <c r="J38" s="10">
        <v>57100000000000</v>
      </c>
      <c r="K38" s="10">
        <v>12.121212</v>
      </c>
      <c r="L38" s="15">
        <v>8.9678389999999997</v>
      </c>
      <c r="M38" s="12">
        <f t="shared" si="2"/>
        <v>1127420441485062</v>
      </c>
      <c r="N38" s="16">
        <f t="shared" si="3"/>
        <v>120909084000000</v>
      </c>
    </row>
    <row r="39" spans="1:14">
      <c r="A39" s="14">
        <v>1.5150000000000001E-3</v>
      </c>
      <c r="B39" s="10">
        <v>234000000000</v>
      </c>
      <c r="C39" s="10">
        <v>1.5150000000000001E-3</v>
      </c>
      <c r="D39" s="11">
        <v>9.7534639999999992</v>
      </c>
      <c r="E39" s="12">
        <f t="shared" si="0"/>
        <v>500093625.93900019</v>
      </c>
      <c r="F39" s="16">
        <f t="shared" si="1"/>
        <v>51055500.000000015</v>
      </c>
      <c r="I39" s="14">
        <v>15.151515</v>
      </c>
      <c r="J39" s="10">
        <v>54000000000000</v>
      </c>
      <c r="K39" s="10">
        <v>15.151515</v>
      </c>
      <c r="L39" s="15">
        <v>7.9404440000000003</v>
      </c>
      <c r="M39" s="12">
        <f t="shared" si="2"/>
        <v>1423113804935528.5</v>
      </c>
      <c r="N39" s="16">
        <f t="shared" si="3"/>
        <v>168333331650000</v>
      </c>
    </row>
    <row r="40" spans="1:14">
      <c r="A40" s="14">
        <v>1.818E-3</v>
      </c>
      <c r="B40" s="10">
        <v>162000000000</v>
      </c>
      <c r="C40" s="10">
        <v>1.818E-3</v>
      </c>
      <c r="D40" s="11">
        <v>9.6980609999999992</v>
      </c>
      <c r="E40" s="12">
        <f t="shared" si="0"/>
        <v>583487395.42499971</v>
      </c>
      <c r="F40" s="16">
        <f t="shared" si="1"/>
        <v>59993999.999999978</v>
      </c>
      <c r="I40" s="14">
        <v>18.181818</v>
      </c>
      <c r="J40" s="10">
        <v>59400000000000</v>
      </c>
      <c r="K40" s="10">
        <v>18.181818</v>
      </c>
      <c r="L40" s="15">
        <v>5.7839590000000003</v>
      </c>
      <c r="M40" s="12">
        <f t="shared" si="2"/>
        <v>1179050973209490.2</v>
      </c>
      <c r="N40" s="16">
        <f t="shared" si="3"/>
        <v>171818180100000</v>
      </c>
    </row>
    <row r="41" spans="1:14">
      <c r="A41" s="14">
        <v>2.1210000000000001E-3</v>
      </c>
      <c r="B41" s="10">
        <v>117000000000</v>
      </c>
      <c r="C41" s="10">
        <v>2.1210000000000001E-3</v>
      </c>
      <c r="D41" s="11">
        <v>9.658512</v>
      </c>
      <c r="E41" s="12">
        <f t="shared" si="0"/>
        <v>409086652.92525005</v>
      </c>
      <c r="F41" s="16">
        <f t="shared" si="1"/>
        <v>42268500.000000015</v>
      </c>
      <c r="I41" s="14">
        <v>21.212121</v>
      </c>
      <c r="J41" s="10">
        <v>59500000000000</v>
      </c>
      <c r="K41" s="10">
        <v>21.212121</v>
      </c>
      <c r="L41" s="15">
        <v>73.410480000000007</v>
      </c>
      <c r="M41" s="12">
        <f t="shared" si="2"/>
        <v>7133499017377130</v>
      </c>
      <c r="N41" s="16">
        <f t="shared" si="3"/>
        <v>180151513350000</v>
      </c>
    </row>
    <row r="42" spans="1:14">
      <c r="A42" s="14">
        <v>2.4239999999999999E-3</v>
      </c>
      <c r="B42" s="10">
        <v>233000000000</v>
      </c>
      <c r="C42" s="10">
        <v>2.4239999999999999E-3</v>
      </c>
      <c r="D42" s="11">
        <v>9.6285539999999994</v>
      </c>
      <c r="E42" s="12">
        <f t="shared" si="0"/>
        <v>511348337.32499981</v>
      </c>
      <c r="F42" s="16">
        <f t="shared" si="1"/>
        <v>53024999.999999978</v>
      </c>
      <c r="I42" s="14">
        <v>24.242424</v>
      </c>
      <c r="J42" s="10">
        <v>59400000000000</v>
      </c>
      <c r="K42" s="10">
        <v>24.242424</v>
      </c>
      <c r="L42" s="15">
        <v>11.848053999999999</v>
      </c>
      <c r="M42" s="12">
        <f t="shared" si="2"/>
        <v>7679726963051216</v>
      </c>
      <c r="N42" s="16">
        <f t="shared" si="3"/>
        <v>180151513350000</v>
      </c>
    </row>
    <row r="43" spans="1:14">
      <c r="A43" s="14">
        <v>2.7269999999999998E-3</v>
      </c>
      <c r="B43" s="10">
        <v>317000000000</v>
      </c>
      <c r="C43" s="10">
        <v>2.7269999999999998E-3</v>
      </c>
      <c r="D43" s="11">
        <v>9.6052680000000006</v>
      </c>
      <c r="E43" s="12">
        <f t="shared" si="0"/>
        <v>801329109.07499969</v>
      </c>
      <c r="F43" s="16">
        <f t="shared" si="1"/>
        <v>83324999.99999997</v>
      </c>
      <c r="I43" s="14">
        <v>27.272727</v>
      </c>
      <c r="J43" s="10">
        <v>57600000000000</v>
      </c>
      <c r="K43" s="10">
        <v>27.272727</v>
      </c>
      <c r="L43" s="15">
        <v>9.3453140000000001</v>
      </c>
      <c r="M43" s="12">
        <f t="shared" si="2"/>
        <v>1878503053942242</v>
      </c>
      <c r="N43" s="16">
        <f t="shared" si="3"/>
        <v>177272725500000</v>
      </c>
    </row>
    <row r="44" spans="1:14">
      <c r="A44" s="14">
        <v>3.0300000000000001E-3</v>
      </c>
      <c r="B44" s="10">
        <v>329000000000</v>
      </c>
      <c r="C44" s="10">
        <v>3.0300000000000001E-3</v>
      </c>
      <c r="D44" s="11">
        <v>9.5868000000000002</v>
      </c>
      <c r="E44" s="12">
        <f t="shared" si="0"/>
        <v>939154251.54600096</v>
      </c>
      <c r="F44" s="16">
        <f t="shared" si="1"/>
        <v>97869000.000000104</v>
      </c>
      <c r="I44" s="14">
        <v>30.30303</v>
      </c>
      <c r="J44" s="10">
        <v>60600000000000</v>
      </c>
      <c r="K44" s="10">
        <v>30.30303</v>
      </c>
      <c r="L44" s="15">
        <v>7.4111349999999998</v>
      </c>
      <c r="M44" s="12">
        <f t="shared" si="2"/>
        <v>1500463827268088.7</v>
      </c>
      <c r="N44" s="16">
        <f t="shared" si="3"/>
        <v>179090907300000</v>
      </c>
    </row>
    <row r="45" spans="1:14">
      <c r="A45" s="14">
        <v>3.333E-3</v>
      </c>
      <c r="B45" s="10">
        <v>240000000000</v>
      </c>
      <c r="C45" s="10">
        <v>3.333E-3</v>
      </c>
      <c r="D45" s="11">
        <v>9.5715179999999993</v>
      </c>
      <c r="E45" s="12">
        <f t="shared" si="0"/>
        <v>825757032.85649967</v>
      </c>
      <c r="F45" s="16">
        <f t="shared" si="1"/>
        <v>86203499.99999997</v>
      </c>
      <c r="I45" s="14">
        <v>33.333333000000003</v>
      </c>
      <c r="J45" s="10">
        <v>59300000000000</v>
      </c>
      <c r="K45" s="10">
        <v>33.333333000000003</v>
      </c>
      <c r="L45" s="15">
        <v>4.0774379999999999</v>
      </c>
      <c r="M45" s="12">
        <f t="shared" si="2"/>
        <v>1043545370397880.5</v>
      </c>
      <c r="N45" s="16">
        <f t="shared" si="3"/>
        <v>181666664850000.22</v>
      </c>
    </row>
    <row r="46" spans="1:14">
      <c r="A46" s="14">
        <v>3.6359999999999999E-3</v>
      </c>
      <c r="B46" s="10">
        <v>505000000000</v>
      </c>
      <c r="C46" s="10">
        <v>3.6359999999999999E-3</v>
      </c>
      <c r="D46" s="11">
        <v>9.559158</v>
      </c>
      <c r="E46" s="12">
        <f t="shared" si="0"/>
        <v>1079615786.7149997</v>
      </c>
      <c r="F46" s="16">
        <f t="shared" si="1"/>
        <v>112867499.99999996</v>
      </c>
      <c r="I46" s="14">
        <v>36.363636</v>
      </c>
      <c r="J46" s="10">
        <v>60200000000000</v>
      </c>
      <c r="K46" s="10">
        <v>36.363636</v>
      </c>
      <c r="L46" s="15">
        <v>196.920534</v>
      </c>
      <c r="M46" s="12">
        <f t="shared" si="2"/>
        <v>1.8196407131672268E+16</v>
      </c>
      <c r="N46" s="16">
        <f t="shared" si="3"/>
        <v>181060604249999.78</v>
      </c>
    </row>
    <row r="47" spans="1:14">
      <c r="A47" s="14">
        <v>3.9389999999999998E-3</v>
      </c>
      <c r="B47" s="10">
        <v>315000000000</v>
      </c>
      <c r="C47" s="10">
        <v>3.9389999999999998E-3</v>
      </c>
      <c r="D47" s="11">
        <v>9.548273</v>
      </c>
      <c r="E47" s="12">
        <f t="shared" si="0"/>
        <v>1186858076.5649993</v>
      </c>
      <c r="F47" s="16">
        <f t="shared" si="1"/>
        <v>124229999.99999996</v>
      </c>
      <c r="I47" s="14">
        <v>39.393939000000003</v>
      </c>
      <c r="J47" s="10">
        <v>62400000000000</v>
      </c>
      <c r="K47" s="10">
        <v>39.393939000000003</v>
      </c>
      <c r="L47" s="15">
        <v>24.326798</v>
      </c>
      <c r="M47" s="12">
        <f t="shared" si="2"/>
        <v>2.054918381208394E+16</v>
      </c>
      <c r="N47" s="16">
        <f t="shared" si="3"/>
        <v>185757573900000.22</v>
      </c>
    </row>
    <row r="48" spans="1:14">
      <c r="A48" s="14">
        <v>4.2420000000000001E-3</v>
      </c>
      <c r="B48" s="10">
        <v>545000000000</v>
      </c>
      <c r="C48" s="10">
        <v>4.2420000000000001E-3</v>
      </c>
      <c r="D48" s="11">
        <v>9.5389529999999993</v>
      </c>
      <c r="E48" s="12">
        <f t="shared" si="0"/>
        <v>1243437337.7700014</v>
      </c>
      <c r="F48" s="16">
        <f t="shared" si="1"/>
        <v>130290000.00000013</v>
      </c>
      <c r="I48" s="14">
        <v>42.424242</v>
      </c>
      <c r="J48" s="10">
        <v>63200000000000</v>
      </c>
      <c r="K48" s="10">
        <v>42.424242</v>
      </c>
      <c r="L48" s="15">
        <v>16.155843999999998</v>
      </c>
      <c r="M48" s="12">
        <f t="shared" si="2"/>
        <v>3851984685116512</v>
      </c>
      <c r="N48" s="16">
        <f t="shared" si="3"/>
        <v>190303028399999.78</v>
      </c>
    </row>
    <row r="49" spans="1:14">
      <c r="A49" s="14">
        <v>4.5450000000000004E-3</v>
      </c>
      <c r="B49" s="10">
        <v>521000000000</v>
      </c>
      <c r="C49" s="10">
        <v>4.5450000000000004E-3</v>
      </c>
      <c r="D49" s="11">
        <v>9.5311000000000003</v>
      </c>
      <c r="E49" s="12">
        <f t="shared" si="0"/>
        <v>1539897244.7235017</v>
      </c>
      <c r="F49" s="16">
        <f t="shared" si="1"/>
        <v>161499000.00000018</v>
      </c>
      <c r="I49" s="14">
        <v>45.454545000000003</v>
      </c>
      <c r="J49" s="10">
        <v>62200000000000</v>
      </c>
      <c r="K49" s="10">
        <v>45.454545000000003</v>
      </c>
      <c r="L49" s="15">
        <v>13.765950999999999</v>
      </c>
      <c r="M49" s="12">
        <f t="shared" si="2"/>
        <v>2842570496574297.5</v>
      </c>
      <c r="N49" s="16">
        <f t="shared" si="3"/>
        <v>189999998100000.22</v>
      </c>
    </row>
    <row r="50" spans="1:14">
      <c r="A50" s="14">
        <v>4.8479999999999999E-3</v>
      </c>
      <c r="B50" s="10">
        <v>735000000000</v>
      </c>
      <c r="C50" s="10">
        <v>4.8479999999999999E-3</v>
      </c>
      <c r="D50" s="11">
        <v>9.5241439999999997</v>
      </c>
      <c r="E50" s="12">
        <f t="shared" si="0"/>
        <v>1812954024.6479969</v>
      </c>
      <c r="F50" s="16">
        <f t="shared" si="1"/>
        <v>190283999.99999964</v>
      </c>
      <c r="I50" s="14">
        <v>48.484848</v>
      </c>
      <c r="J50" s="10">
        <v>62100000000000</v>
      </c>
      <c r="K50" s="10">
        <v>48.484848</v>
      </c>
      <c r="L50" s="15">
        <v>12.515040000000001</v>
      </c>
      <c r="M50" s="12">
        <f t="shared" si="2"/>
        <v>2474793294418730.5</v>
      </c>
      <c r="N50" s="16">
        <f t="shared" si="3"/>
        <v>188333331449999.78</v>
      </c>
    </row>
    <row r="51" spans="1:14">
      <c r="A51" s="14">
        <v>5.1520000000000003E-3</v>
      </c>
      <c r="B51" s="10">
        <v>1370000000000</v>
      </c>
      <c r="C51" s="10">
        <v>5.1520000000000003E-3</v>
      </c>
      <c r="D51" s="11">
        <v>9.5179229999999997</v>
      </c>
      <c r="E51" s="12">
        <f t="shared" si="0"/>
        <v>3046349878.6600046</v>
      </c>
      <c r="F51" s="16">
        <f t="shared" si="1"/>
        <v>319960000.00000048</v>
      </c>
      <c r="I51" s="14">
        <v>51.515152</v>
      </c>
      <c r="J51" s="10">
        <v>62400000000000</v>
      </c>
      <c r="K51" s="10">
        <v>51.515152</v>
      </c>
      <c r="L51" s="15">
        <v>11.631178</v>
      </c>
      <c r="M51" s="12">
        <f t="shared" si="2"/>
        <v>2277428108322216.5</v>
      </c>
      <c r="N51" s="16">
        <f t="shared" si="3"/>
        <v>188636424000000.06</v>
      </c>
    </row>
    <row r="52" spans="1:14">
      <c r="A52" s="14">
        <v>5.4549999999999998E-3</v>
      </c>
      <c r="B52" s="10">
        <v>1440000000000</v>
      </c>
      <c r="C52" s="10">
        <v>5.4549999999999998E-3</v>
      </c>
      <c r="D52" s="11">
        <v>9.5124279999999999</v>
      </c>
      <c r="E52" s="12">
        <f t="shared" si="0"/>
        <v>4050752937.9824924</v>
      </c>
      <c r="F52" s="16">
        <f t="shared" si="1"/>
        <v>425714999.99999923</v>
      </c>
      <c r="I52" s="14">
        <v>54.545454999999997</v>
      </c>
      <c r="J52" s="10">
        <v>62600000000000</v>
      </c>
      <c r="K52" s="10">
        <v>54.545454999999997</v>
      </c>
      <c r="L52" s="15">
        <v>10.853652</v>
      </c>
      <c r="M52" s="12">
        <f t="shared" si="2"/>
        <v>2129245243859060.2</v>
      </c>
      <c r="N52" s="16">
        <f t="shared" si="3"/>
        <v>189393937499999.78</v>
      </c>
    </row>
    <row r="53" spans="1:14">
      <c r="A53" s="14">
        <v>5.7580000000000001E-3</v>
      </c>
      <c r="B53" s="10">
        <v>1610000000000</v>
      </c>
      <c r="C53" s="10">
        <v>5.7580000000000001E-3</v>
      </c>
      <c r="D53" s="11">
        <v>9.5075079999999996</v>
      </c>
      <c r="E53" s="12">
        <f t="shared" si="0"/>
        <v>4394318463.6000051</v>
      </c>
      <c r="F53" s="16">
        <f t="shared" si="1"/>
        <v>462075000.00000048</v>
      </c>
      <c r="I53" s="14">
        <v>57.575758</v>
      </c>
      <c r="J53" s="10">
        <v>61200000000000</v>
      </c>
      <c r="K53" s="10">
        <v>57.575758</v>
      </c>
      <c r="L53" s="15">
        <v>9.9976109999999991</v>
      </c>
      <c r="M53" s="12">
        <f t="shared" si="2"/>
        <v>1955595707262226.7</v>
      </c>
      <c r="N53" s="16">
        <f t="shared" si="3"/>
        <v>187575755700000.22</v>
      </c>
    </row>
    <row r="54" spans="1:14">
      <c r="A54" s="14">
        <v>6.0610000000000004E-3</v>
      </c>
      <c r="B54" s="10">
        <v>1440000000000</v>
      </c>
      <c r="C54" s="10">
        <v>6.0610000000000004E-3</v>
      </c>
      <c r="D54" s="11">
        <v>9.5030760000000001</v>
      </c>
      <c r="E54" s="12">
        <f t="shared" si="0"/>
        <v>4392157800.9000053</v>
      </c>
      <c r="F54" s="16">
        <f t="shared" si="1"/>
        <v>462075000.00000048</v>
      </c>
      <c r="I54" s="14">
        <v>60.606060999999997</v>
      </c>
      <c r="J54" s="10">
        <v>66000000000000</v>
      </c>
      <c r="K54" s="10">
        <v>60.606060999999997</v>
      </c>
      <c r="L54" s="15">
        <v>8.7197309999999995</v>
      </c>
      <c r="M54" s="12">
        <f t="shared" si="2"/>
        <v>1803671120145104.8</v>
      </c>
      <c r="N54" s="16">
        <f t="shared" si="3"/>
        <v>192727270799999.78</v>
      </c>
    </row>
    <row r="55" spans="1:14">
      <c r="A55" s="14">
        <v>6.3639999999999999E-3</v>
      </c>
      <c r="B55" s="10">
        <v>1920000000000</v>
      </c>
      <c r="C55" s="10">
        <v>6.3639999999999999E-3</v>
      </c>
      <c r="D55" s="11">
        <v>9.4991280000000007</v>
      </c>
      <c r="E55" s="12">
        <f t="shared" si="0"/>
        <v>4836440962.0799913</v>
      </c>
      <c r="F55" s="16">
        <f t="shared" si="1"/>
        <v>509039999.99999911</v>
      </c>
      <c r="I55" s="14">
        <v>63.636364</v>
      </c>
      <c r="J55" s="10">
        <v>64500000000000</v>
      </c>
      <c r="K55" s="10">
        <v>63.636364</v>
      </c>
      <c r="L55" s="15">
        <v>5.4931479999999997</v>
      </c>
      <c r="M55" s="12">
        <f t="shared" si="2"/>
        <v>1405136887084996.2</v>
      </c>
      <c r="N55" s="16">
        <f t="shared" si="3"/>
        <v>197727270750000.22</v>
      </c>
    </row>
    <row r="56" spans="1:14">
      <c r="A56" s="14">
        <v>6.6670000000000002E-3</v>
      </c>
      <c r="B56" s="10">
        <v>2290000000000</v>
      </c>
      <c r="C56" s="10">
        <v>6.6670000000000002E-3</v>
      </c>
      <c r="D56" s="11">
        <v>9.4955289999999994</v>
      </c>
      <c r="E56" s="12">
        <f t="shared" si="0"/>
        <v>6057538577.2275066</v>
      </c>
      <c r="F56" s="16">
        <f t="shared" si="1"/>
        <v>637815000.00000072</v>
      </c>
      <c r="I56" s="14">
        <v>66.666667000000004</v>
      </c>
      <c r="J56" s="10">
        <v>66400000000000</v>
      </c>
      <c r="K56" s="10">
        <v>66.666667000000004</v>
      </c>
      <c r="L56" s="15">
        <v>53.420310999999998</v>
      </c>
      <c r="M56" s="12">
        <f t="shared" si="2"/>
        <v>5842251292410826</v>
      </c>
      <c r="N56" s="16">
        <f t="shared" si="3"/>
        <v>198333331350000.22</v>
      </c>
    </row>
    <row r="57" spans="1:14">
      <c r="A57" s="14">
        <v>6.9699999999999996E-3</v>
      </c>
      <c r="B57" s="10">
        <v>2670000000000</v>
      </c>
      <c r="C57" s="10">
        <v>6.9699999999999996E-3</v>
      </c>
      <c r="D57" s="11">
        <v>9.4921159999999993</v>
      </c>
      <c r="E57" s="12">
        <f t="shared" si="0"/>
        <v>7134037979.3999872</v>
      </c>
      <c r="F57" s="16">
        <f t="shared" si="1"/>
        <v>751439999.99999869</v>
      </c>
      <c r="I57" s="14">
        <v>69.696969999999993</v>
      </c>
      <c r="J57" s="10">
        <v>64500000000000</v>
      </c>
      <c r="K57" s="10">
        <v>69.696969999999993</v>
      </c>
      <c r="L57" s="15">
        <v>15.449903000000001</v>
      </c>
      <c r="M57" s="12">
        <f t="shared" si="2"/>
        <v>6829629486703680</v>
      </c>
      <c r="N57" s="16">
        <f t="shared" si="3"/>
        <v>198333331349999.31</v>
      </c>
    </row>
    <row r="58" spans="1:14">
      <c r="A58" s="14">
        <v>7.273E-3</v>
      </c>
      <c r="B58" s="10">
        <v>2140000000000</v>
      </c>
      <c r="C58" s="10">
        <v>7.273E-3</v>
      </c>
      <c r="D58" s="11">
        <v>9.4891100000000002</v>
      </c>
      <c r="E58" s="12">
        <f t="shared" si="0"/>
        <v>6915952052.2950077</v>
      </c>
      <c r="F58" s="16">
        <f t="shared" si="1"/>
        <v>728715000.00000072</v>
      </c>
      <c r="I58" s="14">
        <v>72.727272999999997</v>
      </c>
      <c r="J58" s="10">
        <v>66300000000000</v>
      </c>
      <c r="K58" s="10">
        <v>72.727272999999997</v>
      </c>
      <c r="L58" s="15">
        <v>12.856170000000001</v>
      </c>
      <c r="M58" s="12">
        <f t="shared" si="2"/>
        <v>2804874478314894.5</v>
      </c>
      <c r="N58" s="16">
        <f t="shared" si="3"/>
        <v>198181816200000.22</v>
      </c>
    </row>
    <row r="59" spans="1:14">
      <c r="A59" s="14">
        <v>7.5760000000000003E-3</v>
      </c>
      <c r="B59" s="10">
        <v>2710000000000</v>
      </c>
      <c r="C59" s="10">
        <v>7.5760000000000003E-3</v>
      </c>
      <c r="D59" s="11">
        <v>9.4862190000000002</v>
      </c>
      <c r="E59" s="12">
        <f t="shared" si="0"/>
        <v>6971298682.9875088</v>
      </c>
      <c r="F59" s="16">
        <f t="shared" si="1"/>
        <v>734775000.00000072</v>
      </c>
      <c r="I59" s="14">
        <v>75.757576</v>
      </c>
      <c r="J59" s="10">
        <v>62400000000000</v>
      </c>
      <c r="K59" s="10">
        <v>75.757576</v>
      </c>
      <c r="L59" s="15">
        <v>11.682349</v>
      </c>
      <c r="M59" s="12">
        <f t="shared" si="2"/>
        <v>2392505578574947</v>
      </c>
      <c r="N59" s="16">
        <f t="shared" si="3"/>
        <v>194999998050000.22</v>
      </c>
    </row>
    <row r="60" spans="1:14">
      <c r="A60" s="14">
        <v>7.8790000000000006E-3</v>
      </c>
      <c r="B60" s="10">
        <v>3090000000000</v>
      </c>
      <c r="C60" s="10">
        <v>7.8790000000000006E-3</v>
      </c>
      <c r="D60" s="11">
        <v>9.4836690000000008</v>
      </c>
      <c r="E60" s="12">
        <f t="shared" si="0"/>
        <v>8334420292.8000088</v>
      </c>
      <c r="F60" s="16">
        <f t="shared" si="1"/>
        <v>878700000.00000095</v>
      </c>
      <c r="I60" s="14">
        <v>78.787879000000004</v>
      </c>
      <c r="J60" s="10">
        <v>68500000000000</v>
      </c>
      <c r="K60" s="10">
        <v>78.787879000000004</v>
      </c>
      <c r="L60" s="15">
        <v>10.620791000000001</v>
      </c>
      <c r="M60" s="12">
        <f t="shared" si="2"/>
        <v>2211728027882722</v>
      </c>
      <c r="N60" s="16">
        <f t="shared" si="3"/>
        <v>198333331350000.22</v>
      </c>
    </row>
    <row r="61" spans="1:14">
      <c r="A61" s="14">
        <v>8.182E-3</v>
      </c>
      <c r="B61" s="10">
        <v>4610000000000</v>
      </c>
      <c r="C61" s="10">
        <v>8.182E-3</v>
      </c>
      <c r="D61" s="11">
        <v>9.4811859999999992</v>
      </c>
      <c r="E61" s="12">
        <f t="shared" si="0"/>
        <v>11061725800.124979</v>
      </c>
      <c r="F61" s="16">
        <f t="shared" si="1"/>
        <v>1166549999.9999979</v>
      </c>
      <c r="I61" s="14">
        <v>81.818181999999993</v>
      </c>
      <c r="J61" s="10">
        <v>63700000000000</v>
      </c>
      <c r="K61" s="10">
        <v>81.818181999999993</v>
      </c>
      <c r="L61" s="15">
        <v>11.668528</v>
      </c>
      <c r="M61" s="12">
        <f t="shared" si="2"/>
        <v>2232309047222356</v>
      </c>
      <c r="N61" s="16">
        <f t="shared" si="3"/>
        <v>200303028299999.28</v>
      </c>
    </row>
    <row r="62" spans="1:14">
      <c r="A62" s="14">
        <v>8.4849999999999995E-3</v>
      </c>
      <c r="B62" s="10">
        <v>6120000000000</v>
      </c>
      <c r="C62" s="10">
        <v>8.4849999999999995E-3</v>
      </c>
      <c r="D62" s="11">
        <v>9.4789949999999994</v>
      </c>
      <c r="E62" s="12">
        <f t="shared" si="0"/>
        <v>15410787716.347471</v>
      </c>
      <c r="F62" s="16">
        <f t="shared" si="1"/>
        <v>1625594999.9999971</v>
      </c>
      <c r="I62" s="14">
        <v>84.848484999999997</v>
      </c>
      <c r="J62" s="10">
        <v>65700000000000</v>
      </c>
      <c r="K62" s="10">
        <v>84.848484999999997</v>
      </c>
      <c r="L62" s="15">
        <v>10.277255</v>
      </c>
      <c r="M62" s="12">
        <f t="shared" si="2"/>
        <v>2151351736213757.7</v>
      </c>
      <c r="N62" s="16">
        <f t="shared" si="3"/>
        <v>196060604100000.22</v>
      </c>
    </row>
    <row r="63" spans="1:14">
      <c r="A63" s="14">
        <v>8.7880000000000007E-3</v>
      </c>
      <c r="B63" s="10">
        <v>6240000000000</v>
      </c>
      <c r="C63" s="10">
        <v>8.7880000000000007E-3</v>
      </c>
      <c r="D63" s="11">
        <v>9.476839</v>
      </c>
      <c r="E63" s="12">
        <f t="shared" si="0"/>
        <v>17747778699.180069</v>
      </c>
      <c r="F63" s="16">
        <f t="shared" si="1"/>
        <v>1872540000.0000074</v>
      </c>
      <c r="I63" s="14">
        <v>87.878788</v>
      </c>
      <c r="J63" s="10">
        <v>65600000000000</v>
      </c>
      <c r="K63" s="10">
        <v>87.878788</v>
      </c>
      <c r="L63" s="15">
        <v>9.5142819999999997</v>
      </c>
      <c r="M63" s="12">
        <f t="shared" si="2"/>
        <v>1968658168267965.7</v>
      </c>
      <c r="N63" s="16">
        <f t="shared" si="3"/>
        <v>198939391950000.22</v>
      </c>
    </row>
    <row r="64" spans="1:14">
      <c r="A64" s="14">
        <v>9.0910000000000001E-3</v>
      </c>
      <c r="B64" s="10">
        <v>6350000000000</v>
      </c>
      <c r="C64" s="10">
        <v>9.0910000000000001E-3</v>
      </c>
      <c r="D64" s="11">
        <v>9.4749339999999993</v>
      </c>
      <c r="E64" s="12">
        <f t="shared" si="0"/>
        <v>18074163771.802467</v>
      </c>
      <c r="F64" s="16">
        <f t="shared" si="1"/>
        <v>1907384999.9999964</v>
      </c>
      <c r="I64" s="14">
        <v>90.909091000000004</v>
      </c>
      <c r="J64" s="10">
        <v>63600000000000</v>
      </c>
      <c r="K64" s="10">
        <v>90.909091000000004</v>
      </c>
      <c r="L64" s="15">
        <v>8.6580790000000007</v>
      </c>
      <c r="M64" s="12">
        <f t="shared" si="2"/>
        <v>1778688649788873.2</v>
      </c>
      <c r="N64" s="16">
        <f t="shared" si="3"/>
        <v>195757573800000.22</v>
      </c>
    </row>
    <row r="65" spans="1:14">
      <c r="A65" s="14">
        <v>9.3939999999999996E-3</v>
      </c>
      <c r="B65" s="10">
        <v>8770000000000</v>
      </c>
      <c r="C65" s="10">
        <v>9.3939999999999996E-3</v>
      </c>
      <c r="D65" s="15">
        <v>9.4730430000000005</v>
      </c>
      <c r="E65" s="12">
        <f t="shared" si="0"/>
        <v>21701875977.179962</v>
      </c>
      <c r="F65" s="16">
        <f t="shared" si="1"/>
        <v>2290679999.9999957</v>
      </c>
      <c r="I65" s="14">
        <v>93.939393999999993</v>
      </c>
      <c r="J65" s="10">
        <v>67600000000000</v>
      </c>
      <c r="K65" s="10">
        <v>93.939393999999993</v>
      </c>
      <c r="L65" s="15">
        <v>7.477125</v>
      </c>
      <c r="M65" s="12">
        <f t="shared" si="2"/>
        <v>1603741472447428.2</v>
      </c>
      <c r="N65" s="16">
        <f t="shared" si="3"/>
        <v>198787876799999.31</v>
      </c>
    </row>
    <row r="66" spans="1:14">
      <c r="A66" s="14">
        <v>9.6970000000000008E-3</v>
      </c>
      <c r="B66" s="10">
        <v>8420000000000</v>
      </c>
      <c r="C66" s="10">
        <v>9.6970000000000008E-3</v>
      </c>
      <c r="D66" s="15">
        <v>9.4713709999999995</v>
      </c>
      <c r="E66" s="12">
        <f t="shared" si="0"/>
        <v>24668326606.995102</v>
      </c>
      <c r="F66" s="16">
        <f t="shared" si="1"/>
        <v>2604285000.00001</v>
      </c>
      <c r="I66" s="14">
        <v>96.969696999999996</v>
      </c>
      <c r="J66" s="10">
        <v>67700000000000</v>
      </c>
      <c r="K66" s="10">
        <v>96.969696999999996</v>
      </c>
      <c r="L66" s="15">
        <v>5.477862</v>
      </c>
      <c r="M66" s="12">
        <f t="shared" si="2"/>
        <v>1327886154221139.7</v>
      </c>
      <c r="N66" s="16">
        <f t="shared" si="3"/>
        <v>204999997950000.25</v>
      </c>
    </row>
    <row r="67" spans="1:14">
      <c r="A67" s="14">
        <v>0.01</v>
      </c>
      <c r="B67" s="10">
        <v>9040000000000</v>
      </c>
      <c r="C67" s="10">
        <v>0.01</v>
      </c>
      <c r="D67" s="15">
        <v>9.4696990000000003</v>
      </c>
      <c r="E67" s="12">
        <f t="shared" si="0"/>
        <v>25051364476.649956</v>
      </c>
      <c r="F67" s="16">
        <f t="shared" si="1"/>
        <v>2645189999.9999952</v>
      </c>
      <c r="I67" s="14">
        <v>100</v>
      </c>
      <c r="J67" s="10">
        <v>64500000000000</v>
      </c>
      <c r="K67" s="10">
        <v>100</v>
      </c>
      <c r="L67" s="15">
        <v>1.2085220000000001</v>
      </c>
      <c r="M67" s="12">
        <f t="shared" si="2"/>
        <v>669651481788334.37</v>
      </c>
      <c r="N67" s="16">
        <f t="shared" si="3"/>
        <v>200303028300000.22</v>
      </c>
    </row>
    <row r="68" spans="1:14">
      <c r="A68" s="14">
        <v>1.2121E-2</v>
      </c>
      <c r="B68" s="10">
        <v>12300000000000</v>
      </c>
      <c r="C68" s="10">
        <v>1.2121E-2</v>
      </c>
      <c r="D68" s="15">
        <v>9.460604</v>
      </c>
      <c r="E68" s="12">
        <f t="shared" si="0"/>
        <v>214206506157.10498</v>
      </c>
      <c r="F68" s="16">
        <f t="shared" si="1"/>
        <v>22631069999.999996</v>
      </c>
      <c r="I68" s="14">
        <v>121.212121</v>
      </c>
      <c r="J68" s="10">
        <v>68100000000000</v>
      </c>
      <c r="K68" s="10">
        <v>121.212121</v>
      </c>
      <c r="L68" s="15">
        <v>16.490352000000001</v>
      </c>
      <c r="M68" s="12">
        <f t="shared" si="2"/>
        <v>1.2445526274635642E+16</v>
      </c>
      <c r="N68" s="16">
        <f t="shared" si="3"/>
        <v>1406363622299999.7</v>
      </c>
    </row>
    <row r="69" spans="1:14">
      <c r="A69" s="14">
        <v>1.5152000000000001E-2</v>
      </c>
      <c r="B69" s="10">
        <v>13100000000000</v>
      </c>
      <c r="C69" s="10">
        <v>1.5152000000000001E-2</v>
      </c>
      <c r="D69" s="15">
        <v>9.4518559999999994</v>
      </c>
      <c r="E69" s="12">
        <f t="shared" si="0"/>
        <v>364005280751.00006</v>
      </c>
      <c r="F69" s="16">
        <f t="shared" si="1"/>
        <v>38493700000.000008</v>
      </c>
      <c r="I69" s="14">
        <v>151.515152</v>
      </c>
      <c r="J69" s="10">
        <v>67000000000000</v>
      </c>
      <c r="K69" s="10">
        <v>151.515152</v>
      </c>
      <c r="L69" s="15">
        <v>10.821782000000001</v>
      </c>
      <c r="M69" s="12">
        <f t="shared" si="2"/>
        <v>2.7953555971719656E+16</v>
      </c>
      <c r="N69" s="16">
        <f t="shared" si="3"/>
        <v>2046969744050000.2</v>
      </c>
    </row>
    <row r="70" spans="1:14">
      <c r="A70" s="14">
        <v>1.8182E-2</v>
      </c>
      <c r="B70" s="10">
        <v>15100000000000</v>
      </c>
      <c r="C70" s="10">
        <v>1.8182E-2</v>
      </c>
      <c r="D70" s="15">
        <v>9.4458950000000002</v>
      </c>
      <c r="E70" s="12">
        <f t="shared" si="0"/>
        <v>403684307986.49994</v>
      </c>
      <c r="F70" s="16">
        <f t="shared" si="1"/>
        <v>42722999999.999992</v>
      </c>
      <c r="I70" s="14">
        <v>181.81818200000001</v>
      </c>
      <c r="J70" s="10">
        <v>67000000000000</v>
      </c>
      <c r="K70" s="10">
        <v>181.81818200000001</v>
      </c>
      <c r="L70" s="15">
        <v>4.467263</v>
      </c>
      <c r="M70" s="12">
        <f t="shared" si="2"/>
        <v>1.552069704176273E+16</v>
      </c>
      <c r="N70" s="16">
        <f t="shared" si="3"/>
        <v>2030303010000000.5</v>
      </c>
    </row>
    <row r="71" spans="1:14">
      <c r="A71" s="14">
        <v>2.1212000000000002E-2</v>
      </c>
      <c r="B71" s="10">
        <v>18300000000000</v>
      </c>
      <c r="C71" s="10">
        <v>2.1212000000000002E-2</v>
      </c>
      <c r="D71" s="15">
        <v>9.4414820000000006</v>
      </c>
      <c r="E71" s="12">
        <f t="shared" si="0"/>
        <v>477860081788.50024</v>
      </c>
      <c r="F71" s="16">
        <f t="shared" si="1"/>
        <v>50601000000.000023</v>
      </c>
      <c r="I71" s="14">
        <v>212.12121200000001</v>
      </c>
      <c r="J71" s="10">
        <v>68200000000000</v>
      </c>
      <c r="K71" s="10">
        <v>212.12121200000001</v>
      </c>
      <c r="L71" s="15">
        <v>21.265556</v>
      </c>
      <c r="M71" s="12">
        <f t="shared" si="2"/>
        <v>2.6356644651585072E+16</v>
      </c>
      <c r="N71" s="16">
        <f t="shared" si="3"/>
        <v>2048484828000000.5</v>
      </c>
    </row>
    <row r="72" spans="1:14">
      <c r="A72" s="14">
        <v>2.4242E-2</v>
      </c>
      <c r="B72" s="10">
        <v>19100000000000</v>
      </c>
      <c r="C72" s="10">
        <v>2.4242E-2</v>
      </c>
      <c r="D72" s="15">
        <v>9.4380869999999994</v>
      </c>
      <c r="E72" s="12">
        <f t="shared" si="0"/>
        <v>534867629554.49963</v>
      </c>
      <c r="F72" s="16">
        <f t="shared" si="1"/>
        <v>56660999999.999962</v>
      </c>
      <c r="I72" s="14">
        <v>242.42424199999999</v>
      </c>
      <c r="J72" s="10">
        <v>68800000000000</v>
      </c>
      <c r="K72" s="10">
        <v>242.42424199999999</v>
      </c>
      <c r="L72" s="15">
        <v>15.307332000000001</v>
      </c>
      <c r="M72" s="12">
        <f t="shared" si="2"/>
        <v>3.7958224287084392E+16</v>
      </c>
      <c r="N72" s="16">
        <f t="shared" si="3"/>
        <v>2075757554999998.5</v>
      </c>
    </row>
    <row r="73" spans="1:14">
      <c r="A73" s="14">
        <v>2.7272999999999999E-2</v>
      </c>
      <c r="B73" s="10">
        <v>19800000000000</v>
      </c>
      <c r="C73" s="10">
        <v>2.7272999999999999E-2</v>
      </c>
      <c r="D73" s="15">
        <v>9.435352</v>
      </c>
      <c r="E73" s="12">
        <f t="shared" ref="E73:E127" si="4">((D73+D72)/2)*((B72+B73)/2)*(A73-A72)</f>
        <v>556322452847.52466</v>
      </c>
      <c r="F73" s="16">
        <f t="shared" ref="F73:F127" si="5">((B72+B73)/2)*(A73-A72)</f>
        <v>58952949999.999977</v>
      </c>
      <c r="I73" s="14">
        <v>272.72727300000003</v>
      </c>
      <c r="J73" s="10">
        <v>69300000000000</v>
      </c>
      <c r="K73" s="10">
        <v>272.72727300000003</v>
      </c>
      <c r="L73" s="15">
        <v>4.9754370000000003</v>
      </c>
      <c r="M73" s="12">
        <f t="shared" ref="M73:M136" si="6">((L73+L72)/2)*((J72+J73)/2)*(I73-I72)</f>
        <v>2.1220079267607292E+16</v>
      </c>
      <c r="N73" s="16">
        <f t="shared" ref="N73:N136" si="7">((J72+J73)/2)*(I73-I72)</f>
        <v>2092424290550002.2</v>
      </c>
    </row>
    <row r="74" spans="1:14">
      <c r="A74" s="14">
        <v>3.0303E-2</v>
      </c>
      <c r="B74" s="10">
        <v>26400000000000</v>
      </c>
      <c r="C74" s="10">
        <v>3.0303E-2</v>
      </c>
      <c r="D74" s="15">
        <v>9.4331069999999997</v>
      </c>
      <c r="E74" s="12">
        <f t="shared" si="4"/>
        <v>660330025393.50037</v>
      </c>
      <c r="F74" s="16">
        <f t="shared" si="5"/>
        <v>69993000000.000031</v>
      </c>
      <c r="I74" s="14">
        <v>303.030303</v>
      </c>
      <c r="J74" s="10">
        <v>69100000000000</v>
      </c>
      <c r="K74" s="10">
        <v>303.030303</v>
      </c>
      <c r="L74" s="15">
        <v>12.555966</v>
      </c>
      <c r="M74" s="12">
        <f t="shared" si="6"/>
        <v>1.83814102343677E+16</v>
      </c>
      <c r="N74" s="16">
        <f t="shared" si="7"/>
        <v>2096969675999998.5</v>
      </c>
    </row>
    <row r="75" spans="1:14">
      <c r="A75" s="14">
        <v>3.3333000000000002E-2</v>
      </c>
      <c r="B75" s="10">
        <v>26200000000000</v>
      </c>
      <c r="C75" s="10">
        <v>3.3333000000000002E-2</v>
      </c>
      <c r="D75" s="15">
        <v>9.4311579999999999</v>
      </c>
      <c r="E75" s="12">
        <f t="shared" si="4"/>
        <v>751637206792.50037</v>
      </c>
      <c r="F75" s="16">
        <f t="shared" si="5"/>
        <v>79689000000.000031</v>
      </c>
      <c r="I75" s="14">
        <v>333.33333299999998</v>
      </c>
      <c r="J75" s="10">
        <v>71400000000000</v>
      </c>
      <c r="K75" s="10">
        <v>333.33333299999998</v>
      </c>
      <c r="L75" s="15">
        <v>10.597168</v>
      </c>
      <c r="M75" s="12">
        <f t="shared" si="6"/>
        <v>2.4644055261135184E+16</v>
      </c>
      <c r="N75" s="16">
        <f t="shared" si="7"/>
        <v>2128787857499998.5</v>
      </c>
    </row>
    <row r="76" spans="1:14">
      <c r="A76" s="14">
        <v>3.6364E-2</v>
      </c>
      <c r="B76" s="10">
        <v>30600000000000</v>
      </c>
      <c r="C76" s="10">
        <v>3.6364E-2</v>
      </c>
      <c r="D76" s="15">
        <v>9.4294650000000004</v>
      </c>
      <c r="E76" s="12">
        <f t="shared" si="4"/>
        <v>811764986044.59973</v>
      </c>
      <c r="F76" s="16">
        <f t="shared" si="5"/>
        <v>86080399999.999969</v>
      </c>
      <c r="I76" s="14">
        <v>363.63636400000001</v>
      </c>
      <c r="J76" s="10">
        <v>70300000000000</v>
      </c>
      <c r="K76" s="10">
        <v>363.63636400000001</v>
      </c>
      <c r="L76" s="15">
        <v>13.231452000000001</v>
      </c>
      <c r="M76" s="12">
        <f t="shared" si="6"/>
        <v>2.5579663118635296E+16</v>
      </c>
      <c r="N76" s="16">
        <f t="shared" si="7"/>
        <v>2146969746350002.2</v>
      </c>
    </row>
    <row r="77" spans="1:14">
      <c r="A77" s="14">
        <v>3.9393999999999998E-2</v>
      </c>
      <c r="B77" s="10">
        <v>34200000000000</v>
      </c>
      <c r="C77" s="10">
        <v>3.9393999999999998E-2</v>
      </c>
      <c r="D77" s="15">
        <v>9.4279659999999996</v>
      </c>
      <c r="E77" s="12">
        <f t="shared" si="4"/>
        <v>925635858065.99939</v>
      </c>
      <c r="F77" s="16">
        <f t="shared" si="5"/>
        <v>98171999999.999939</v>
      </c>
      <c r="I77" s="14">
        <v>393.93939399999999</v>
      </c>
      <c r="J77" s="10">
        <v>65100000000000</v>
      </c>
      <c r="K77" s="10">
        <v>393.93939399999999</v>
      </c>
      <c r="L77" s="15">
        <v>11.271879</v>
      </c>
      <c r="M77" s="12">
        <f t="shared" si="6"/>
        <v>2.5134477153200668E+16</v>
      </c>
      <c r="N77" s="16">
        <f t="shared" si="7"/>
        <v>2051515130999998.5</v>
      </c>
    </row>
    <row r="78" spans="1:14">
      <c r="A78" s="14">
        <v>4.2424000000000003E-2</v>
      </c>
      <c r="B78" s="10">
        <v>39700000000000</v>
      </c>
      <c r="C78" s="10">
        <v>4.2424000000000003E-2</v>
      </c>
      <c r="D78" s="15">
        <v>9.4266210000000008</v>
      </c>
      <c r="E78" s="12">
        <f t="shared" si="4"/>
        <v>1055465639319.752</v>
      </c>
      <c r="F78" s="16">
        <f t="shared" si="5"/>
        <v>111958500000.00018</v>
      </c>
      <c r="I78" s="14">
        <v>424.24242400000003</v>
      </c>
      <c r="J78" s="10">
        <v>69700000000000</v>
      </c>
      <c r="K78" s="10">
        <v>424.24242400000003</v>
      </c>
      <c r="L78" s="15">
        <v>11.707614</v>
      </c>
      <c r="M78" s="12">
        <f t="shared" si="6"/>
        <v>2.3466936556239748E+16</v>
      </c>
      <c r="N78" s="16">
        <f t="shared" si="7"/>
        <v>2042424222000002.2</v>
      </c>
    </row>
    <row r="79" spans="1:14">
      <c r="A79" s="14">
        <v>4.5455000000000002E-2</v>
      </c>
      <c r="B79" s="10">
        <v>40400000000000</v>
      </c>
      <c r="C79" s="10">
        <v>4.5455000000000002E-2</v>
      </c>
      <c r="D79" s="15">
        <v>9.4253979999999995</v>
      </c>
      <c r="E79" s="12">
        <f t="shared" si="4"/>
        <v>1144237903519.7246</v>
      </c>
      <c r="F79" s="16">
        <f t="shared" si="5"/>
        <v>121391549999.99995</v>
      </c>
      <c r="I79" s="14">
        <v>454.545455</v>
      </c>
      <c r="J79" s="10">
        <v>71400000000000</v>
      </c>
      <c r="K79" s="10">
        <v>454.545455</v>
      </c>
      <c r="L79" s="15">
        <v>11.260548</v>
      </c>
      <c r="M79" s="12">
        <f t="shared" si="6"/>
        <v>2.455157373286798E+16</v>
      </c>
      <c r="N79" s="16">
        <f t="shared" si="7"/>
        <v>2137878837049998.2</v>
      </c>
    </row>
    <row r="80" spans="1:14">
      <c r="A80" s="14">
        <v>4.8485E-2</v>
      </c>
      <c r="B80" s="10">
        <v>47700000000000</v>
      </c>
      <c r="C80" s="10">
        <v>4.8485E-2</v>
      </c>
      <c r="D80" s="15">
        <v>9.4242749999999997</v>
      </c>
      <c r="E80" s="12">
        <f t="shared" si="4"/>
        <v>1257947064909.7493</v>
      </c>
      <c r="F80" s="16">
        <f t="shared" si="5"/>
        <v>133471499999.99991</v>
      </c>
      <c r="I80" s="14">
        <v>484.84848499999998</v>
      </c>
      <c r="J80" s="10">
        <v>69900000000000</v>
      </c>
      <c r="K80" s="10">
        <v>484.84848499999998</v>
      </c>
      <c r="L80" s="15">
        <v>10.903127</v>
      </c>
      <c r="M80" s="12">
        <f t="shared" si="6"/>
        <v>2.3725206410475184E+16</v>
      </c>
      <c r="N80" s="16">
        <f t="shared" si="7"/>
        <v>2140909069499998.5</v>
      </c>
    </row>
    <row r="81" spans="1:14">
      <c r="A81" s="14">
        <v>5.1514999999999998E-2</v>
      </c>
      <c r="B81" s="10">
        <v>51700000000000</v>
      </c>
      <c r="C81" s="10">
        <v>5.1514999999999998E-2</v>
      </c>
      <c r="D81" s="15">
        <v>9.423235</v>
      </c>
      <c r="E81" s="12">
        <f t="shared" si="4"/>
        <v>1419132689204.999</v>
      </c>
      <c r="F81" s="16">
        <f t="shared" si="5"/>
        <v>150590999999.99991</v>
      </c>
      <c r="I81" s="14">
        <v>515.15151500000002</v>
      </c>
      <c r="J81" s="10">
        <v>73000000000000</v>
      </c>
      <c r="K81" s="10">
        <v>515.15151500000002</v>
      </c>
      <c r="L81" s="15">
        <v>7.2271799999999997</v>
      </c>
      <c r="M81" s="12">
        <f t="shared" si="6"/>
        <v>1.9627430639331776E+16</v>
      </c>
      <c r="N81" s="16">
        <f t="shared" si="7"/>
        <v>2165151493500002.5</v>
      </c>
    </row>
    <row r="82" spans="1:14">
      <c r="A82" s="14">
        <v>5.4545000000000003E-2</v>
      </c>
      <c r="B82" s="10">
        <v>57300000000000</v>
      </c>
      <c r="C82" s="10">
        <v>5.4545000000000003E-2</v>
      </c>
      <c r="D82" s="15">
        <v>9.4222619999999999</v>
      </c>
      <c r="E82" s="12">
        <f t="shared" si="4"/>
        <v>1556025573547.5027</v>
      </c>
      <c r="F82" s="16">
        <f t="shared" si="5"/>
        <v>165135000000.00027</v>
      </c>
      <c r="I82" s="14">
        <v>545.45454500000005</v>
      </c>
      <c r="J82" s="10">
        <v>68500000000000</v>
      </c>
      <c r="K82" s="10">
        <v>545.45454500000005</v>
      </c>
      <c r="L82" s="15">
        <v>11.86187</v>
      </c>
      <c r="M82" s="12">
        <f t="shared" si="6"/>
        <v>2.0462882939310588E+16</v>
      </c>
      <c r="N82" s="16">
        <f t="shared" si="7"/>
        <v>2143939372500002.5</v>
      </c>
    </row>
    <row r="83" spans="1:14">
      <c r="A83" s="14">
        <v>5.7576000000000002E-2</v>
      </c>
      <c r="B83" s="10">
        <v>60200000000000</v>
      </c>
      <c r="C83" s="10">
        <v>5.7576000000000002E-2</v>
      </c>
      <c r="D83" s="15">
        <v>9.4213470000000008</v>
      </c>
      <c r="E83" s="12">
        <f t="shared" si="4"/>
        <v>1677752504570.6245</v>
      </c>
      <c r="F83" s="16">
        <f t="shared" si="5"/>
        <v>178071249999.99994</v>
      </c>
      <c r="I83" s="14">
        <v>575.75757599999997</v>
      </c>
      <c r="J83" s="10">
        <v>68200000000000</v>
      </c>
      <c r="K83" s="10">
        <v>575.75757599999997</v>
      </c>
      <c r="L83" s="15">
        <v>8.2733860000000004</v>
      </c>
      <c r="M83" s="12">
        <f t="shared" si="6"/>
        <v>2.0852193625054932E+16</v>
      </c>
      <c r="N83" s="16">
        <f t="shared" si="7"/>
        <v>2071212168849994.5</v>
      </c>
    </row>
    <row r="84" spans="1:14">
      <c r="A84" s="14">
        <v>6.0606E-2</v>
      </c>
      <c r="B84" s="10">
        <v>66400000000000</v>
      </c>
      <c r="C84" s="10">
        <v>6.0606E-2</v>
      </c>
      <c r="D84" s="15">
        <v>9.4204799999999995</v>
      </c>
      <c r="E84" s="12">
        <f t="shared" si="4"/>
        <v>1806921788386.4993</v>
      </c>
      <c r="F84" s="16">
        <f t="shared" si="5"/>
        <v>191798999999.99988</v>
      </c>
      <c r="I84" s="14">
        <v>606.06060600000001</v>
      </c>
      <c r="J84" s="10">
        <v>69100000000000</v>
      </c>
      <c r="K84" s="10">
        <v>606.06060600000001</v>
      </c>
      <c r="L84" s="15">
        <v>12.346289000000001</v>
      </c>
      <c r="M84" s="12">
        <f t="shared" si="6"/>
        <v>2.144758597870598E+16</v>
      </c>
      <c r="N84" s="16">
        <f t="shared" si="7"/>
        <v>2080303009500002.5</v>
      </c>
    </row>
    <row r="85" spans="1:14">
      <c r="A85" s="14">
        <v>6.3635999999999998E-2</v>
      </c>
      <c r="B85" s="10">
        <v>68200000000000</v>
      </c>
      <c r="C85" s="10">
        <v>6.3635999999999998E-2</v>
      </c>
      <c r="D85" s="15">
        <v>9.4196609999999996</v>
      </c>
      <c r="E85" s="12">
        <f t="shared" si="4"/>
        <v>1920931356289.4988</v>
      </c>
      <c r="F85" s="16">
        <f t="shared" si="5"/>
        <v>203918999999.99988</v>
      </c>
      <c r="I85" s="14">
        <v>636.36363600000004</v>
      </c>
      <c r="J85" s="10">
        <v>72300000000000</v>
      </c>
      <c r="K85" s="10">
        <v>636.36363600000004</v>
      </c>
      <c r="L85" s="15">
        <v>11.026797</v>
      </c>
      <c r="M85" s="12">
        <f t="shared" si="6"/>
        <v>2.5037532782958032E+16</v>
      </c>
      <c r="N85" s="16">
        <f t="shared" si="7"/>
        <v>2142424221000002.5</v>
      </c>
    </row>
    <row r="86" spans="1:14">
      <c r="A86" s="14">
        <v>6.6667000000000004E-2</v>
      </c>
      <c r="B86" s="10">
        <v>75500000000000</v>
      </c>
      <c r="C86" s="10">
        <v>6.6667000000000004E-2</v>
      </c>
      <c r="D86" s="15">
        <v>9.4188759999999991</v>
      </c>
      <c r="E86" s="12">
        <f t="shared" si="4"/>
        <v>2051303332868.479</v>
      </c>
      <c r="F86" s="16">
        <f t="shared" si="5"/>
        <v>217777350000.00043</v>
      </c>
      <c r="I86" s="14">
        <v>666.66666699999996</v>
      </c>
      <c r="J86" s="10">
        <v>70700000000000</v>
      </c>
      <c r="K86" s="10">
        <v>666.66666699999996</v>
      </c>
      <c r="L86" s="15">
        <v>16.477709000000001</v>
      </c>
      <c r="M86" s="12">
        <f t="shared" si="6"/>
        <v>2.9796548851987196E+16</v>
      </c>
      <c r="N86" s="16">
        <f t="shared" si="7"/>
        <v>2166666716499994.2</v>
      </c>
    </row>
    <row r="87" spans="1:14">
      <c r="A87" s="14">
        <v>6.9696999999999995E-2</v>
      </c>
      <c r="B87" s="10">
        <v>77000000000000</v>
      </c>
      <c r="C87" s="10">
        <v>6.9696999999999995E-2</v>
      </c>
      <c r="D87" s="15">
        <v>9.4181100000000004</v>
      </c>
      <c r="E87" s="12">
        <f t="shared" si="4"/>
        <v>2176025076487.4937</v>
      </c>
      <c r="F87" s="16">
        <f t="shared" si="5"/>
        <v>231037499999.99933</v>
      </c>
      <c r="I87" s="14">
        <v>696.969697</v>
      </c>
      <c r="J87" s="10">
        <v>74900000000000</v>
      </c>
      <c r="K87" s="10">
        <v>696.969697</v>
      </c>
      <c r="L87" s="15">
        <v>13.755508000000001</v>
      </c>
      <c r="M87" s="12">
        <f t="shared" si="6"/>
        <v>3.3348154175609408E+16</v>
      </c>
      <c r="N87" s="16">
        <f t="shared" si="7"/>
        <v>2206060584000002.5</v>
      </c>
    </row>
    <row r="88" spans="1:14">
      <c r="A88" s="14">
        <v>7.2727E-2</v>
      </c>
      <c r="B88" s="10">
        <v>85200000000000</v>
      </c>
      <c r="C88" s="10">
        <v>7.2727E-2</v>
      </c>
      <c r="D88" s="15">
        <v>9.4173860000000005</v>
      </c>
      <c r="E88" s="12">
        <f t="shared" si="4"/>
        <v>2314251469284.0039</v>
      </c>
      <c r="F88" s="16">
        <f t="shared" si="5"/>
        <v>245733000000.0004</v>
      </c>
      <c r="I88" s="14">
        <v>727.27272700000003</v>
      </c>
      <c r="J88" s="10">
        <v>72000000000000</v>
      </c>
      <c r="K88" s="10">
        <v>727.27272700000003</v>
      </c>
      <c r="L88" s="15">
        <v>11.455692000000001</v>
      </c>
      <c r="M88" s="12">
        <f t="shared" si="6"/>
        <v>2.8057009416399632E+16</v>
      </c>
      <c r="N88" s="16">
        <f t="shared" si="7"/>
        <v>2225757553500002.5</v>
      </c>
    </row>
    <row r="89" spans="1:14">
      <c r="A89" s="14">
        <v>7.5758000000000006E-2</v>
      </c>
      <c r="B89" s="10">
        <v>84500000000000</v>
      </c>
      <c r="C89" s="10">
        <v>7.5758000000000006E-2</v>
      </c>
      <c r="D89" s="15">
        <v>9.4166720000000002</v>
      </c>
      <c r="E89" s="12">
        <f t="shared" si="4"/>
        <v>2421874814180.1548</v>
      </c>
      <c r="F89" s="16">
        <f t="shared" si="5"/>
        <v>257180350000.00049</v>
      </c>
      <c r="I89" s="14">
        <v>757.57575799999995</v>
      </c>
      <c r="J89" s="10">
        <v>73100000000000</v>
      </c>
      <c r="K89" s="10">
        <v>757.57575799999995</v>
      </c>
      <c r="L89" s="15">
        <v>10.49386</v>
      </c>
      <c r="M89" s="12">
        <f t="shared" si="6"/>
        <v>2.41278793064563E+16</v>
      </c>
      <c r="N89" s="16">
        <f t="shared" si="7"/>
        <v>2198484899049994</v>
      </c>
    </row>
    <row r="90" spans="1:14">
      <c r="A90" s="14">
        <v>7.8787999999999997E-2</v>
      </c>
      <c r="B90" s="10">
        <v>90400000000000</v>
      </c>
      <c r="C90" s="10">
        <v>7.8787999999999997E-2</v>
      </c>
      <c r="D90" s="15">
        <v>9.4159919999999993</v>
      </c>
      <c r="E90" s="12">
        <f t="shared" si="4"/>
        <v>2495078447201.9927</v>
      </c>
      <c r="F90" s="16">
        <f t="shared" si="5"/>
        <v>264973499999.99921</v>
      </c>
      <c r="I90" s="14">
        <v>787.87878799999999</v>
      </c>
      <c r="J90" s="10">
        <v>72800000000000</v>
      </c>
      <c r="K90" s="10">
        <v>787.87878799999999</v>
      </c>
      <c r="L90" s="15">
        <v>9.6936359999999997</v>
      </c>
      <c r="M90" s="12">
        <f t="shared" si="6"/>
        <v>2.2313300279897324E+16</v>
      </c>
      <c r="N90" s="16">
        <f t="shared" si="7"/>
        <v>2210606038500002.5</v>
      </c>
    </row>
    <row r="91" spans="1:14">
      <c r="A91" s="14">
        <v>8.1818000000000002E-2</v>
      </c>
      <c r="B91" s="10">
        <v>90900000000000</v>
      </c>
      <c r="C91" s="10">
        <v>8.1818000000000002E-2</v>
      </c>
      <c r="D91" s="15">
        <v>9.4153190000000002</v>
      </c>
      <c r="E91" s="12">
        <f t="shared" si="4"/>
        <v>2586193388357.2544</v>
      </c>
      <c r="F91" s="16">
        <f t="shared" si="5"/>
        <v>274669500000.00046</v>
      </c>
      <c r="I91" s="14">
        <v>818.18181800000002</v>
      </c>
      <c r="J91" s="10">
        <v>71000000000000</v>
      </c>
      <c r="K91" s="10">
        <v>818.18181800000002</v>
      </c>
      <c r="L91" s="15">
        <v>6.5421630000000004</v>
      </c>
      <c r="M91" s="12">
        <f t="shared" si="6"/>
        <v>1.7687180854946392E+16</v>
      </c>
      <c r="N91" s="16">
        <f t="shared" si="7"/>
        <v>2178787857000002.5</v>
      </c>
    </row>
    <row r="92" spans="1:14">
      <c r="A92" s="14">
        <v>8.4848000000000007E-2</v>
      </c>
      <c r="B92" s="10">
        <v>90300000000000</v>
      </c>
      <c r="C92" s="10">
        <v>8.4848000000000007E-2</v>
      </c>
      <c r="D92" s="15">
        <v>9.4146750000000008</v>
      </c>
      <c r="E92" s="12">
        <f t="shared" si="4"/>
        <v>2584586146446.0044</v>
      </c>
      <c r="F92" s="16">
        <f t="shared" si="5"/>
        <v>274518000000.00046</v>
      </c>
      <c r="I92" s="14">
        <v>848.48484800000006</v>
      </c>
      <c r="J92" s="10">
        <v>69900000000000</v>
      </c>
      <c r="K92" s="10">
        <v>848.48484800000006</v>
      </c>
      <c r="L92" s="15">
        <v>4.8273409999999997</v>
      </c>
      <c r="M92" s="12">
        <f t="shared" si="6"/>
        <v>1.2136084072578566E+16</v>
      </c>
      <c r="N92" s="16">
        <f t="shared" si="7"/>
        <v>2134848463500002.5</v>
      </c>
    </row>
    <row r="93" spans="1:14">
      <c r="A93" s="14">
        <v>8.7878999999999999E-2</v>
      </c>
      <c r="B93" s="10">
        <v>93300000000000</v>
      </c>
      <c r="C93" s="10">
        <v>8.7878999999999999E-2</v>
      </c>
      <c r="D93" s="15">
        <v>9.4140339999999991</v>
      </c>
      <c r="E93" s="12">
        <f t="shared" si="4"/>
        <v>2619504599336.0933</v>
      </c>
      <c r="F93" s="16">
        <f t="shared" si="5"/>
        <v>278245799999.99927</v>
      </c>
      <c r="I93" s="14">
        <v>878.78787899999998</v>
      </c>
      <c r="J93" s="10">
        <v>71900000000000</v>
      </c>
      <c r="K93" s="10">
        <v>878.78787899999998</v>
      </c>
      <c r="L93" s="15">
        <v>10.595406000000001</v>
      </c>
      <c r="M93" s="12">
        <f t="shared" si="6"/>
        <v>1.6567769506816224E+16</v>
      </c>
      <c r="N93" s="16">
        <f t="shared" si="7"/>
        <v>2148484897899994.2</v>
      </c>
    </row>
    <row r="94" spans="1:14">
      <c r="A94" s="14">
        <v>9.0909000000000004E-2</v>
      </c>
      <c r="B94" s="10">
        <v>90700000000000</v>
      </c>
      <c r="C94" s="10">
        <v>9.0909000000000004E-2</v>
      </c>
      <c r="D94" s="15">
        <v>9.4134180000000001</v>
      </c>
      <c r="E94" s="12">
        <f t="shared" si="4"/>
        <v>2624170259760.0044</v>
      </c>
      <c r="F94" s="16">
        <f t="shared" si="5"/>
        <v>278760000000.00043</v>
      </c>
      <c r="I94" s="14">
        <v>909.09090900000001</v>
      </c>
      <c r="J94" s="10">
        <v>70600000000000</v>
      </c>
      <c r="K94" s="10">
        <v>909.09090900000001</v>
      </c>
      <c r="L94" s="15">
        <v>11.388871999999999</v>
      </c>
      <c r="M94" s="12">
        <f t="shared" si="6"/>
        <v>2.3733027149033392E+16</v>
      </c>
      <c r="N94" s="16">
        <f t="shared" si="7"/>
        <v>2159090887500002.5</v>
      </c>
    </row>
    <row r="95" spans="1:14">
      <c r="A95" s="14">
        <v>9.0909000000000004E-2</v>
      </c>
      <c r="B95" s="10">
        <v>90700000000000</v>
      </c>
      <c r="C95" s="10">
        <v>9.0909000000000004E-2</v>
      </c>
      <c r="D95" s="15">
        <v>9.4134180000000001</v>
      </c>
      <c r="E95" s="12">
        <f t="shared" si="4"/>
        <v>0</v>
      </c>
      <c r="F95" s="16">
        <f t="shared" si="5"/>
        <v>0</v>
      </c>
      <c r="I95" s="14">
        <v>939.39393900000005</v>
      </c>
      <c r="J95" s="10">
        <v>75400000000000</v>
      </c>
      <c r="K95" s="10">
        <v>939.39393900000005</v>
      </c>
      <c r="L95" s="15">
        <v>24.163171999999999</v>
      </c>
      <c r="M95" s="12">
        <f t="shared" si="6"/>
        <v>3.9322714940106216E+16</v>
      </c>
      <c r="N95" s="16">
        <f t="shared" si="7"/>
        <v>2212121190000002.5</v>
      </c>
    </row>
    <row r="96" spans="1:14">
      <c r="A96" s="14">
        <v>9.3938999999999995E-2</v>
      </c>
      <c r="B96" s="10">
        <v>90900000000000</v>
      </c>
      <c r="C96" s="10">
        <v>9.3938999999999995E-2</v>
      </c>
      <c r="D96" s="15">
        <v>9.4128030000000003</v>
      </c>
      <c r="E96" s="12">
        <f t="shared" si="4"/>
        <v>2589772613201.9922</v>
      </c>
      <c r="F96" s="16">
        <f t="shared" si="5"/>
        <v>275123999999.99921</v>
      </c>
      <c r="I96" s="14">
        <v>969.69696999999996</v>
      </c>
      <c r="J96" s="10">
        <v>73900000000000</v>
      </c>
      <c r="K96" s="10">
        <v>969.69696999999996</v>
      </c>
      <c r="L96" s="15">
        <v>12.146744</v>
      </c>
      <c r="M96" s="12">
        <f t="shared" si="6"/>
        <v>4.1068716541550048E+16</v>
      </c>
      <c r="N96" s="16">
        <f t="shared" si="7"/>
        <v>2262121264149994</v>
      </c>
    </row>
    <row r="97" spans="1:14">
      <c r="A97" s="14">
        <v>9.6970000000000001E-2</v>
      </c>
      <c r="B97" s="10">
        <v>86200000000000</v>
      </c>
      <c r="C97" s="10">
        <v>9.6970000000000001E-2</v>
      </c>
      <c r="D97" s="15">
        <v>9.4122090000000007</v>
      </c>
      <c r="E97" s="12">
        <f t="shared" si="4"/>
        <v>2526270018495.3047</v>
      </c>
      <c r="F97" s="16">
        <f t="shared" si="5"/>
        <v>268395050000.00052</v>
      </c>
      <c r="I97" s="14">
        <v>1000</v>
      </c>
      <c r="J97" s="10">
        <v>74400000000000</v>
      </c>
      <c r="K97" s="10">
        <v>1000</v>
      </c>
      <c r="L97" s="15">
        <v>21.785672999999999</v>
      </c>
      <c r="M97" s="12">
        <f t="shared" si="6"/>
        <v>3.8122555990744176E+16</v>
      </c>
      <c r="N97" s="16">
        <f t="shared" si="7"/>
        <v>2246969674500002.5</v>
      </c>
    </row>
    <row r="98" spans="1:14">
      <c r="A98" s="14">
        <v>0.1</v>
      </c>
      <c r="B98" s="10">
        <v>84700000000000</v>
      </c>
      <c r="C98" s="10">
        <v>0.1</v>
      </c>
      <c r="D98" s="15">
        <v>9.4116160000000004</v>
      </c>
      <c r="E98" s="12">
        <f t="shared" si="4"/>
        <v>2436871207068.7539</v>
      </c>
      <c r="F98" s="16">
        <f t="shared" si="5"/>
        <v>258913500000.00043</v>
      </c>
      <c r="I98" s="10">
        <v>1212.1210000000001</v>
      </c>
      <c r="J98" s="10">
        <v>69200000000000</v>
      </c>
      <c r="K98" s="10">
        <v>1212.1210000000001</v>
      </c>
      <c r="L98" s="15">
        <v>17.295570000000001</v>
      </c>
      <c r="M98" s="12">
        <f t="shared" si="6"/>
        <v>2.9760928923586784E+17</v>
      </c>
      <c r="N98" s="16">
        <f t="shared" si="7"/>
        <v>1.5230287800000006E+16</v>
      </c>
    </row>
    <row r="99" spans="1:14">
      <c r="A99" s="14">
        <v>0.121212</v>
      </c>
      <c r="B99" s="10">
        <v>82300000000000</v>
      </c>
      <c r="C99" s="10">
        <v>0.121212</v>
      </c>
      <c r="D99" s="15">
        <v>9.4077179999999991</v>
      </c>
      <c r="E99" s="12">
        <f t="shared" si="4"/>
        <v>16666421009733.994</v>
      </c>
      <c r="F99" s="16">
        <f t="shared" si="5"/>
        <v>1771201999999.9995</v>
      </c>
      <c r="I99" s="10">
        <v>1515.152</v>
      </c>
      <c r="J99" s="10">
        <v>71300000000000</v>
      </c>
      <c r="K99" s="10">
        <v>1515.152</v>
      </c>
      <c r="L99" s="15">
        <v>6.7663690000000001</v>
      </c>
      <c r="M99" s="12">
        <f t="shared" si="6"/>
        <v>2.5611440947845363E+17</v>
      </c>
      <c r="N99" s="16">
        <f t="shared" si="7"/>
        <v>2.1287927749999996E+16</v>
      </c>
    </row>
    <row r="100" spans="1:14">
      <c r="A100" s="14">
        <v>0.15151500000000001</v>
      </c>
      <c r="B100" s="10">
        <v>81400000000000</v>
      </c>
      <c r="C100" s="10">
        <v>0.15151500000000001</v>
      </c>
      <c r="D100" s="15">
        <v>9.4025590000000001</v>
      </c>
      <c r="E100" s="12">
        <f t="shared" si="4"/>
        <v>23327570194376.184</v>
      </c>
      <c r="F100" s="16">
        <f t="shared" si="5"/>
        <v>2480300550000.001</v>
      </c>
      <c r="I100" s="10">
        <v>1818.182</v>
      </c>
      <c r="J100" s="10">
        <v>74400000000000</v>
      </c>
      <c r="K100" s="10">
        <v>1818.182</v>
      </c>
      <c r="L100" s="15">
        <v>13.499851</v>
      </c>
      <c r="M100" s="12">
        <f t="shared" si="6"/>
        <v>2.2369585615240499E+17</v>
      </c>
      <c r="N100" s="16">
        <f t="shared" si="7"/>
        <v>2.20757355E+16</v>
      </c>
    </row>
    <row r="101" spans="1:14">
      <c r="A101" s="14">
        <v>0.18181800000000001</v>
      </c>
      <c r="B101" s="10">
        <v>76700000000000</v>
      </c>
      <c r="C101" s="10">
        <v>0.18181800000000001</v>
      </c>
      <c r="D101" s="15">
        <v>9.3976579999999998</v>
      </c>
      <c r="E101" s="12">
        <f t="shared" si="4"/>
        <v>22517510116558.273</v>
      </c>
      <c r="F101" s="16">
        <f t="shared" si="5"/>
        <v>2395452149999.9995</v>
      </c>
      <c r="I101" s="10">
        <v>2121.212</v>
      </c>
      <c r="J101" s="10">
        <v>71000000000000</v>
      </c>
      <c r="K101" s="10">
        <v>2121.212</v>
      </c>
      <c r="L101" s="15">
        <v>9.64846</v>
      </c>
      <c r="M101" s="12">
        <f t="shared" si="6"/>
        <v>2.5498189800269549E+17</v>
      </c>
      <c r="N101" s="16">
        <f t="shared" si="7"/>
        <v>2.2030281E+16</v>
      </c>
    </row>
    <row r="102" spans="1:14">
      <c r="A102" s="14">
        <v>0.212121</v>
      </c>
      <c r="B102" s="10">
        <v>71600000000000</v>
      </c>
      <c r="C102" s="10">
        <v>0.212121</v>
      </c>
      <c r="D102" s="15">
        <v>9.3928980000000006</v>
      </c>
      <c r="E102" s="12">
        <f t="shared" si="4"/>
        <v>21110883849701.102</v>
      </c>
      <c r="F102" s="16">
        <f t="shared" si="5"/>
        <v>2246967449999.9995</v>
      </c>
      <c r="I102" s="10">
        <v>2424.2420000000002</v>
      </c>
      <c r="J102" s="10">
        <v>76900000000000</v>
      </c>
      <c r="K102" s="10">
        <v>2424.2420000000002</v>
      </c>
      <c r="L102" s="15">
        <v>4.8064489999999997</v>
      </c>
      <c r="M102" s="12">
        <f t="shared" si="6"/>
        <v>1.6196052297113334E+17</v>
      </c>
      <c r="N102" s="16">
        <f t="shared" si="7"/>
        <v>2.2409068500000016E+16</v>
      </c>
    </row>
    <row r="103" spans="1:14">
      <c r="A103" s="14">
        <v>0.242424</v>
      </c>
      <c r="B103" s="10">
        <v>67200000000000</v>
      </c>
      <c r="C103" s="10">
        <v>0.242424</v>
      </c>
      <c r="D103" s="15">
        <v>9.3882139999999996</v>
      </c>
      <c r="E103" s="12">
        <f t="shared" si="4"/>
        <v>19748604081679.199</v>
      </c>
      <c r="F103" s="16">
        <f t="shared" si="5"/>
        <v>2103028199999.9998</v>
      </c>
      <c r="I103" s="10">
        <v>2727.2730000000001</v>
      </c>
      <c r="J103" s="10">
        <v>76200000000000</v>
      </c>
      <c r="K103" s="10">
        <v>2727.2730000000001</v>
      </c>
      <c r="L103" s="15">
        <v>15.402881000000001</v>
      </c>
      <c r="M103" s="12">
        <f t="shared" si="6"/>
        <v>2.3439814691752822E+17</v>
      </c>
      <c r="N103" s="16">
        <f t="shared" si="7"/>
        <v>2.3197023049999996E+16</v>
      </c>
    </row>
    <row r="104" spans="1:14">
      <c r="A104" s="14">
        <v>0.272727</v>
      </c>
      <c r="B104" s="10">
        <v>67000000000000</v>
      </c>
      <c r="C104" s="10">
        <v>0.272727</v>
      </c>
      <c r="D104" s="15">
        <v>9.3835770000000007</v>
      </c>
      <c r="E104" s="12">
        <f t="shared" si="4"/>
        <v>19084635098679.148</v>
      </c>
      <c r="F104" s="16">
        <f t="shared" si="5"/>
        <v>2033331299999.9998</v>
      </c>
      <c r="I104" s="10">
        <v>3030.3029999999999</v>
      </c>
      <c r="J104" s="10">
        <v>78500000000000</v>
      </c>
      <c r="K104" s="10">
        <v>3030.3029999999999</v>
      </c>
      <c r="L104" s="15">
        <v>53.913820999999999</v>
      </c>
      <c r="M104" s="12">
        <f t="shared" si="6"/>
        <v>8.1236993000804467E+17</v>
      </c>
      <c r="N104" s="16">
        <f t="shared" si="7"/>
        <v>2.343937049999998E+16</v>
      </c>
    </row>
    <row r="105" spans="1:14">
      <c r="A105" s="14">
        <v>0.30303000000000002</v>
      </c>
      <c r="B105" s="10">
        <v>64600000000000</v>
      </c>
      <c r="C105" s="10">
        <v>0.30303000000000002</v>
      </c>
      <c r="D105" s="15">
        <v>9.3789669999999994</v>
      </c>
      <c r="E105" s="12">
        <f t="shared" si="4"/>
        <v>18705669100372.816</v>
      </c>
      <c r="F105" s="16">
        <f t="shared" si="5"/>
        <v>1993937400000.0017</v>
      </c>
      <c r="I105" s="10">
        <v>3333.3330000000001</v>
      </c>
      <c r="J105" s="10">
        <v>75100000000000</v>
      </c>
      <c r="K105" s="10">
        <v>3333.3330000000001</v>
      </c>
      <c r="L105" s="15">
        <v>38.466749</v>
      </c>
      <c r="M105" s="12">
        <f t="shared" si="6"/>
        <v>1.0749728304806408E+18</v>
      </c>
      <c r="N105" s="16">
        <f t="shared" si="7"/>
        <v>2.3272704000000016E+16</v>
      </c>
    </row>
    <row r="106" spans="1:14">
      <c r="A106" s="14">
        <v>0.33333299999999999</v>
      </c>
      <c r="B106" s="10">
        <v>63400000000000</v>
      </c>
      <c r="C106" s="10">
        <v>0.33333299999999999</v>
      </c>
      <c r="D106" s="15">
        <v>9.3743700000000008</v>
      </c>
      <c r="E106" s="12">
        <f t="shared" si="4"/>
        <v>18185035875551.98</v>
      </c>
      <c r="F106" s="16">
        <f t="shared" si="5"/>
        <v>1939391999999.998</v>
      </c>
      <c r="I106" s="10">
        <v>3636.364</v>
      </c>
      <c r="J106" s="10">
        <v>75900000000000</v>
      </c>
      <c r="K106" s="10">
        <v>3636.364</v>
      </c>
      <c r="L106" s="15">
        <v>22.996755</v>
      </c>
      <c r="M106" s="12">
        <f t="shared" si="6"/>
        <v>7.0310685229355584E+17</v>
      </c>
      <c r="N106" s="16">
        <f t="shared" si="7"/>
        <v>2.2878840499999996E+16</v>
      </c>
    </row>
    <row r="107" spans="1:14">
      <c r="A107" s="14">
        <v>0.36363600000000001</v>
      </c>
      <c r="B107" s="10">
        <v>58900000000000</v>
      </c>
      <c r="C107" s="10">
        <v>0.36363600000000001</v>
      </c>
      <c r="D107" s="15">
        <v>9.3697759999999999</v>
      </c>
      <c r="E107" s="12">
        <f t="shared" si="4"/>
        <v>17366717904476.863</v>
      </c>
      <c r="F107" s="16">
        <f t="shared" si="5"/>
        <v>1853028450000.0015</v>
      </c>
      <c r="I107" s="10">
        <v>3939.3939999999998</v>
      </c>
      <c r="J107" s="10">
        <v>75800000000000</v>
      </c>
      <c r="K107" s="10">
        <v>3939.3939999999998</v>
      </c>
      <c r="L107" s="15">
        <v>28.288596999999999</v>
      </c>
      <c r="M107" s="12">
        <f t="shared" si="6"/>
        <v>5.8939243321303757E+17</v>
      </c>
      <c r="N107" s="16">
        <f t="shared" si="7"/>
        <v>2.298482549999998E+16</v>
      </c>
    </row>
    <row r="108" spans="1:14">
      <c r="A108" s="14">
        <v>0.39393899999999998</v>
      </c>
      <c r="B108" s="10">
        <v>57700000000000</v>
      </c>
      <c r="C108" s="10">
        <v>0.39393899999999998</v>
      </c>
      <c r="D108" s="15">
        <v>9.3651820000000008</v>
      </c>
      <c r="E108" s="12">
        <f t="shared" si="4"/>
        <v>16549196350787.082</v>
      </c>
      <c r="F108" s="16">
        <f t="shared" si="5"/>
        <v>1766664899999.9983</v>
      </c>
      <c r="I108" s="10">
        <v>4242.424</v>
      </c>
      <c r="J108" s="10">
        <v>75200000000000</v>
      </c>
      <c r="K108" s="10">
        <v>4242.424</v>
      </c>
      <c r="L108" s="15">
        <v>12.037464999999999</v>
      </c>
      <c r="M108" s="12">
        <f t="shared" si="6"/>
        <v>4.6130524793671533E+17</v>
      </c>
      <c r="N108" s="16">
        <f t="shared" si="7"/>
        <v>2.2878765000000016E+16</v>
      </c>
    </row>
    <row r="109" spans="1:14">
      <c r="A109" s="14">
        <v>0.42424200000000001</v>
      </c>
      <c r="B109" s="10">
        <v>56800000000000</v>
      </c>
      <c r="C109" s="10">
        <v>0.42424200000000001</v>
      </c>
      <c r="D109" s="15">
        <v>9.3605820000000008</v>
      </c>
      <c r="E109" s="12">
        <f t="shared" si="4"/>
        <v>16243165408333.516</v>
      </c>
      <c r="F109" s="16">
        <f t="shared" si="5"/>
        <v>1734846750000.0015</v>
      </c>
      <c r="I109" s="10">
        <v>4545.4549999999999</v>
      </c>
      <c r="J109" s="10">
        <v>74500000000000</v>
      </c>
      <c r="K109" s="10">
        <v>4545.4549999999999</v>
      </c>
      <c r="L109" s="15">
        <v>46.737878000000002</v>
      </c>
      <c r="M109" s="12">
        <f t="shared" si="6"/>
        <v>6.6656735485138995E+17</v>
      </c>
      <c r="N109" s="16">
        <f t="shared" si="7"/>
        <v>2.2681870349999996E+16</v>
      </c>
    </row>
    <row r="110" spans="1:14">
      <c r="A110" s="14">
        <v>0.45454499999999998</v>
      </c>
      <c r="B110" s="10">
        <v>55500000000000</v>
      </c>
      <c r="C110" s="10">
        <v>0.45454499999999998</v>
      </c>
      <c r="D110" s="15">
        <v>9.3559629999999991</v>
      </c>
      <c r="E110" s="12">
        <f t="shared" si="4"/>
        <v>15923226527515.109</v>
      </c>
      <c r="F110" s="16">
        <f t="shared" si="5"/>
        <v>1701513449999.9983</v>
      </c>
      <c r="I110" s="10">
        <v>4848.4849999999997</v>
      </c>
      <c r="J110" s="10">
        <v>80600000000000</v>
      </c>
      <c r="K110" s="10">
        <v>4848.4849999999997</v>
      </c>
      <c r="L110" s="15">
        <v>9.8732810000000004</v>
      </c>
      <c r="M110" s="12">
        <f t="shared" si="6"/>
        <v>6.6518045306888115E+17</v>
      </c>
      <c r="N110" s="16">
        <f t="shared" si="7"/>
        <v>2.349997649999998E+16</v>
      </c>
    </row>
    <row r="111" spans="1:14">
      <c r="A111" s="14">
        <v>0.484848</v>
      </c>
      <c r="B111" s="10">
        <v>55100000000000</v>
      </c>
      <c r="C111" s="10">
        <v>0.484848</v>
      </c>
      <c r="D111" s="15">
        <v>9.3513439999999992</v>
      </c>
      <c r="E111" s="12">
        <f t="shared" si="4"/>
        <v>15674440039180.662</v>
      </c>
      <c r="F111" s="16">
        <f t="shared" si="5"/>
        <v>1675755900000.0015</v>
      </c>
      <c r="I111" s="10">
        <v>5151.5150000000003</v>
      </c>
      <c r="J111" s="10">
        <v>71300000000000</v>
      </c>
      <c r="K111" s="10">
        <v>5151.5150000000003</v>
      </c>
      <c r="L111" s="15">
        <v>11.852266999999999</v>
      </c>
      <c r="M111" s="12">
        <f t="shared" si="6"/>
        <v>2.5000813947645955E+17</v>
      </c>
      <c r="N111" s="16">
        <f t="shared" si="7"/>
        <v>2.3015128500000048E+16</v>
      </c>
    </row>
    <row r="112" spans="1:14">
      <c r="A112" s="14">
        <v>0.51515200000000005</v>
      </c>
      <c r="B112" s="10">
        <v>55200000000000</v>
      </c>
      <c r="C112" s="10">
        <v>0.51515200000000005</v>
      </c>
      <c r="D112" s="15">
        <v>9.346698</v>
      </c>
      <c r="E112" s="12">
        <f t="shared" si="4"/>
        <v>15624697190977.627</v>
      </c>
      <c r="F112" s="16">
        <f t="shared" si="5"/>
        <v>1671265600000.0029</v>
      </c>
      <c r="I112" s="10">
        <v>5454.5450000000001</v>
      </c>
      <c r="J112" s="10">
        <v>76900000000000</v>
      </c>
      <c r="K112" s="10">
        <v>5454.5450000000001</v>
      </c>
      <c r="L112" s="15">
        <v>9.7388490000000001</v>
      </c>
      <c r="M112" s="12">
        <f t="shared" si="6"/>
        <v>2.4240910540883379E+17</v>
      </c>
      <c r="N112" s="16">
        <f t="shared" si="7"/>
        <v>2.245452299999998E+16</v>
      </c>
    </row>
    <row r="113" spans="1:14">
      <c r="A113" s="14">
        <v>0.54545500000000002</v>
      </c>
      <c r="B113" s="10">
        <v>55400000000000</v>
      </c>
      <c r="C113" s="10">
        <v>0.54545500000000002</v>
      </c>
      <c r="D113" s="15">
        <v>9.3420269999999999</v>
      </c>
      <c r="E113" s="12">
        <f t="shared" si="4"/>
        <v>15658870591113.732</v>
      </c>
      <c r="F113" s="16">
        <f t="shared" si="5"/>
        <v>1675755899999.9983</v>
      </c>
      <c r="I113" s="10">
        <v>5757.576</v>
      </c>
      <c r="J113" s="10">
        <v>76800000000000</v>
      </c>
      <c r="K113" s="10">
        <v>5757.576</v>
      </c>
      <c r="L113" s="15">
        <v>25.472712999999999</v>
      </c>
      <c r="M113" s="12">
        <f t="shared" si="6"/>
        <v>4.1000223689691526E+17</v>
      </c>
      <c r="N113" s="16">
        <f t="shared" si="7"/>
        <v>2.3287932349999996E+16</v>
      </c>
    </row>
    <row r="114" spans="1:14">
      <c r="A114" s="14">
        <v>0.57575799999999999</v>
      </c>
      <c r="B114" s="10">
        <v>55900000000000</v>
      </c>
      <c r="C114" s="10">
        <v>0.57575799999999999</v>
      </c>
      <c r="D114" s="15">
        <v>9.3373559999999998</v>
      </c>
      <c r="E114" s="12">
        <f t="shared" si="4"/>
        <v>15750100370338.41</v>
      </c>
      <c r="F114" s="16">
        <f t="shared" si="5"/>
        <v>1686361949999.9983</v>
      </c>
      <c r="I114" s="10">
        <v>6060.6059999999998</v>
      </c>
      <c r="J114" s="10">
        <v>74900000000000</v>
      </c>
      <c r="K114" s="10">
        <v>6060.6059999999998</v>
      </c>
      <c r="L114" s="15">
        <v>42.545775999999996</v>
      </c>
      <c r="M114" s="12">
        <f t="shared" si="6"/>
        <v>7.8169655021933389E+17</v>
      </c>
      <c r="N114" s="16">
        <f t="shared" si="7"/>
        <v>2.298482549999998E+16</v>
      </c>
    </row>
    <row r="115" spans="1:14">
      <c r="A115" s="14">
        <v>0.60606099999999996</v>
      </c>
      <c r="B115" s="10">
        <v>53900000000000</v>
      </c>
      <c r="C115" s="10">
        <v>0.60606099999999996</v>
      </c>
      <c r="D115" s="15">
        <v>9.3326849999999997</v>
      </c>
      <c r="E115" s="12">
        <f t="shared" si="4"/>
        <v>15530064029011.332</v>
      </c>
      <c r="F115" s="16">
        <f t="shared" si="5"/>
        <v>1663634699999.9983</v>
      </c>
      <c r="I115" s="10">
        <v>6363.6360000000004</v>
      </c>
      <c r="J115" s="10">
        <v>76100000000000</v>
      </c>
      <c r="K115" s="10">
        <v>6363.6360000000004</v>
      </c>
      <c r="L115" s="15">
        <v>12.272144000000001</v>
      </c>
      <c r="M115" s="12">
        <f t="shared" si="6"/>
        <v>6.2708315473440141E+17</v>
      </c>
      <c r="N115" s="16">
        <f t="shared" si="7"/>
        <v>2.2878765000000048E+16</v>
      </c>
    </row>
    <row r="116" spans="1:14">
      <c r="A116" s="14">
        <v>0.63636400000000004</v>
      </c>
      <c r="B116" s="10">
        <v>57000000000000</v>
      </c>
      <c r="C116" s="10">
        <v>0.63636400000000004</v>
      </c>
      <c r="D116" s="15">
        <v>9.3279820000000004</v>
      </c>
      <c r="E116" s="12">
        <f t="shared" si="4"/>
        <v>15677771976000.266</v>
      </c>
      <c r="F116" s="16">
        <f t="shared" si="5"/>
        <v>1680301350000.0044</v>
      </c>
      <c r="I116" s="10">
        <v>6666.6670000000004</v>
      </c>
      <c r="J116" s="10">
        <v>78500000000000</v>
      </c>
      <c r="K116" s="10">
        <v>6666.6670000000004</v>
      </c>
      <c r="L116" s="15">
        <v>11.405272999999999</v>
      </c>
      <c r="M116" s="12">
        <f t="shared" si="6"/>
        <v>2.7731341571332848E+17</v>
      </c>
      <c r="N116" s="16">
        <f t="shared" si="7"/>
        <v>2.3424296299999996E+16</v>
      </c>
    </row>
    <row r="117" spans="1:14">
      <c r="A117" s="14">
        <v>0.66666700000000001</v>
      </c>
      <c r="B117" s="10">
        <v>56200000000000</v>
      </c>
      <c r="C117" s="10">
        <v>0.66666700000000001</v>
      </c>
      <c r="D117" s="15">
        <v>9.3232280000000003</v>
      </c>
      <c r="E117" s="12">
        <f t="shared" si="4"/>
        <v>15994809550628.984</v>
      </c>
      <c r="F117" s="16">
        <f t="shared" si="5"/>
        <v>1715149799999.9983</v>
      </c>
      <c r="I117" s="10">
        <v>6969.6970000000001</v>
      </c>
      <c r="J117" s="10">
        <v>80600000000000</v>
      </c>
      <c r="K117" s="10">
        <v>6969.6970000000001</v>
      </c>
      <c r="L117" s="15">
        <v>63.153418000000002</v>
      </c>
      <c r="M117" s="12">
        <f t="shared" si="6"/>
        <v>8.9865726331911002E+17</v>
      </c>
      <c r="N117" s="16">
        <f t="shared" si="7"/>
        <v>2.410603649999998E+16</v>
      </c>
    </row>
    <row r="118" spans="1:14">
      <c r="A118" s="14">
        <v>0.69696999999999998</v>
      </c>
      <c r="B118" s="10">
        <v>55700000000000</v>
      </c>
      <c r="C118" s="10">
        <v>0.69696999999999998</v>
      </c>
      <c r="D118" s="15">
        <v>9.3184740000000001</v>
      </c>
      <c r="E118" s="12">
        <f t="shared" si="4"/>
        <v>15803063392375.336</v>
      </c>
      <c r="F118" s="16">
        <f t="shared" si="5"/>
        <v>1695452849999.9983</v>
      </c>
      <c r="I118" s="10">
        <v>7272.7269999999999</v>
      </c>
      <c r="J118" s="10">
        <v>85000000000000</v>
      </c>
      <c r="K118" s="10">
        <v>7272.7269999999999</v>
      </c>
      <c r="L118" s="15">
        <v>9.9340550000000007</v>
      </c>
      <c r="M118" s="12">
        <f t="shared" si="6"/>
        <v>9.1691465344806528E+17</v>
      </c>
      <c r="N118" s="16">
        <f t="shared" si="7"/>
        <v>2.509088399999998E+16</v>
      </c>
    </row>
    <row r="119" spans="1:14">
      <c r="A119" s="14">
        <v>0.72727299999999995</v>
      </c>
      <c r="B119" s="10">
        <v>55300000000000</v>
      </c>
      <c r="C119" s="10">
        <v>0.72727299999999995</v>
      </c>
      <c r="D119" s="15">
        <v>9.31372</v>
      </c>
      <c r="E119" s="12">
        <f t="shared" si="4"/>
        <v>15667965650200.482</v>
      </c>
      <c r="F119" s="16">
        <f t="shared" si="5"/>
        <v>1681816499999.9983</v>
      </c>
      <c r="I119" s="10">
        <v>7575.7579999999998</v>
      </c>
      <c r="J119" s="10">
        <v>80700000000000</v>
      </c>
      <c r="K119" s="10">
        <v>7575.7579999999998</v>
      </c>
      <c r="L119" s="15">
        <v>10.958522</v>
      </c>
      <c r="M119" s="12">
        <f t="shared" si="6"/>
        <v>2.6226575539924397E+17</v>
      </c>
      <c r="N119" s="16">
        <f t="shared" si="7"/>
        <v>2.5106118349999996E+16</v>
      </c>
    </row>
    <row r="120" spans="1:14">
      <c r="A120" s="14">
        <v>0.75757600000000003</v>
      </c>
      <c r="B120" s="10">
        <v>56400000000000</v>
      </c>
      <c r="C120" s="10">
        <v>0.75757600000000003</v>
      </c>
      <c r="D120" s="15">
        <v>9.308942</v>
      </c>
      <c r="E120" s="12">
        <f t="shared" si="4"/>
        <v>15758706554914.09</v>
      </c>
      <c r="F120" s="16">
        <f t="shared" si="5"/>
        <v>1692422550000.0044</v>
      </c>
      <c r="I120" s="10">
        <v>7878.7879999999996</v>
      </c>
      <c r="J120" s="10">
        <v>67200000000000</v>
      </c>
      <c r="K120" s="10">
        <v>7878.7879999999996</v>
      </c>
      <c r="L120" s="15">
        <v>11.453222</v>
      </c>
      <c r="M120" s="12">
        <f t="shared" si="6"/>
        <v>2.5111315325023178E+17</v>
      </c>
      <c r="N120" s="16">
        <f t="shared" si="7"/>
        <v>2.240906849999998E+16</v>
      </c>
    </row>
    <row r="121" spans="1:14">
      <c r="A121" s="14">
        <v>0.787879</v>
      </c>
      <c r="B121" s="10">
        <v>56900000000000</v>
      </c>
      <c r="C121" s="10">
        <v>0.787879</v>
      </c>
      <c r="D121" s="15">
        <v>9.3040900000000004</v>
      </c>
      <c r="E121" s="12">
        <f t="shared" si="4"/>
        <v>15976169823814.184</v>
      </c>
      <c r="F121" s="16">
        <f t="shared" si="5"/>
        <v>1716664949999.9983</v>
      </c>
      <c r="I121" s="10">
        <v>8181.8180000000002</v>
      </c>
      <c r="J121" s="10">
        <v>83800000000000</v>
      </c>
      <c r="K121" s="10">
        <v>8181.8180000000002</v>
      </c>
      <c r="L121" s="15">
        <v>9.2704690000000003</v>
      </c>
      <c r="M121" s="12">
        <f t="shared" si="6"/>
        <v>2.3706622816080806E+17</v>
      </c>
      <c r="N121" s="16">
        <f t="shared" si="7"/>
        <v>2.2878765000000048E+16</v>
      </c>
    </row>
    <row r="122" spans="1:14">
      <c r="A122" s="14">
        <v>0.81818199999999996</v>
      </c>
      <c r="B122" s="10">
        <v>57100000000000</v>
      </c>
      <c r="C122" s="10">
        <v>0.81818199999999996</v>
      </c>
      <c r="D122" s="15">
        <v>9.299239</v>
      </c>
      <c r="E122" s="12">
        <f t="shared" si="4"/>
        <v>16066495342579.486</v>
      </c>
      <c r="F122" s="16">
        <f t="shared" si="5"/>
        <v>1727270999999.9983</v>
      </c>
      <c r="I122" s="10">
        <v>8484.848</v>
      </c>
      <c r="J122" s="10">
        <v>80600000000000</v>
      </c>
      <c r="K122" s="10">
        <v>8484.848</v>
      </c>
      <c r="L122" s="15">
        <v>10.509052000000001</v>
      </c>
      <c r="M122" s="12">
        <f t="shared" si="6"/>
        <v>2.4634469701869283E+17</v>
      </c>
      <c r="N122" s="16">
        <f t="shared" si="7"/>
        <v>2.490906599999998E+16</v>
      </c>
    </row>
    <row r="123" spans="1:14">
      <c r="A123" s="14">
        <v>0.84848500000000004</v>
      </c>
      <c r="B123" s="10">
        <v>54800000000000</v>
      </c>
      <c r="C123" s="10">
        <v>0.84848500000000004</v>
      </c>
      <c r="D123" s="15">
        <v>9.2943870000000004</v>
      </c>
      <c r="E123" s="12">
        <f t="shared" si="4"/>
        <v>15762308096767.092</v>
      </c>
      <c r="F123" s="16">
        <f t="shared" si="5"/>
        <v>1695452850000.0044</v>
      </c>
      <c r="I123" s="10">
        <v>8787.8790000000008</v>
      </c>
      <c r="J123" s="10">
        <v>86100000000000</v>
      </c>
      <c r="K123" s="10">
        <v>8787.8790000000008</v>
      </c>
      <c r="L123" s="15">
        <v>12.777701</v>
      </c>
      <c r="M123" s="12">
        <f t="shared" si="6"/>
        <v>2.9408414041469536E+17</v>
      </c>
      <c r="N123" s="16">
        <f t="shared" si="7"/>
        <v>2.5257633850000072E+16</v>
      </c>
    </row>
    <row r="124" spans="1:14">
      <c r="A124" s="14">
        <v>0.87878800000000001</v>
      </c>
      <c r="B124" s="10">
        <v>54900000000000</v>
      </c>
      <c r="C124" s="10">
        <v>0.87878800000000001</v>
      </c>
      <c r="D124" s="15">
        <v>9.2895219999999998</v>
      </c>
      <c r="E124" s="12">
        <f t="shared" si="4"/>
        <v>15444339232160.457</v>
      </c>
      <c r="F124" s="16">
        <f t="shared" si="5"/>
        <v>1662119549999.9983</v>
      </c>
      <c r="I124" s="10">
        <v>9090.9089999999997</v>
      </c>
      <c r="J124" s="10">
        <v>77500000000000</v>
      </c>
      <c r="K124" s="10">
        <v>9090.9089999999997</v>
      </c>
      <c r="L124" s="15">
        <v>11.086221</v>
      </c>
      <c r="M124" s="12">
        <f t="shared" si="6"/>
        <v>2.9576770720169293E+17</v>
      </c>
      <c r="N124" s="16">
        <f t="shared" si="7"/>
        <v>2.4787853999999904E+16</v>
      </c>
    </row>
    <row r="125" spans="1:14">
      <c r="A125" s="14">
        <v>0.90909099999999998</v>
      </c>
      <c r="B125" s="10">
        <v>54500000000000</v>
      </c>
      <c r="C125" s="10">
        <v>0.90909099999999998</v>
      </c>
      <c r="D125" s="15">
        <v>9.2845639999999996</v>
      </c>
      <c r="E125" s="12">
        <f t="shared" si="4"/>
        <v>15393961942386.285</v>
      </c>
      <c r="F125" s="16">
        <f t="shared" si="5"/>
        <v>1657574099999.9983</v>
      </c>
      <c r="I125" s="10">
        <v>9393.9390000000003</v>
      </c>
      <c r="J125" s="10">
        <v>83500000000000</v>
      </c>
      <c r="K125" s="10">
        <v>9393.9390000000003</v>
      </c>
      <c r="L125" s="15">
        <v>10.820138999999999</v>
      </c>
      <c r="M125" s="12">
        <f t="shared" si="6"/>
        <v>2.6719094189970058E+17</v>
      </c>
      <c r="N125" s="16">
        <f t="shared" si="7"/>
        <v>2.4393915000000052E+16</v>
      </c>
    </row>
    <row r="126" spans="1:14">
      <c r="A126" s="14">
        <v>0.93939399999999995</v>
      </c>
      <c r="B126" s="10">
        <v>54400000000000</v>
      </c>
      <c r="C126" s="10">
        <v>0.93939399999999995</v>
      </c>
      <c r="D126" s="15">
        <v>9.2796050000000001</v>
      </c>
      <c r="E126" s="12">
        <f t="shared" si="4"/>
        <v>15315424109560.559</v>
      </c>
      <c r="F126" s="16">
        <f t="shared" si="5"/>
        <v>1649998349999.9983</v>
      </c>
      <c r="I126" s="10">
        <v>9696.9699999999993</v>
      </c>
      <c r="J126" s="10">
        <v>86400000000000</v>
      </c>
      <c r="K126" s="10">
        <v>9696.9699999999993</v>
      </c>
      <c r="L126" s="15">
        <v>10.214259999999999</v>
      </c>
      <c r="M126" s="12">
        <f t="shared" si="6"/>
        <v>2.7073883406909741E+17</v>
      </c>
      <c r="N126" s="16">
        <f t="shared" si="7"/>
        <v>2.574248344999992E+16</v>
      </c>
    </row>
    <row r="127" spans="1:14">
      <c r="A127" s="14">
        <v>0.96969700000000003</v>
      </c>
      <c r="B127" s="10">
        <v>55500000000000</v>
      </c>
      <c r="C127" s="10">
        <v>0.96969700000000003</v>
      </c>
      <c r="D127" s="15">
        <v>9.2746469999999999</v>
      </c>
      <c r="E127" s="12">
        <f t="shared" si="4"/>
        <v>15447804967331.139</v>
      </c>
      <c r="F127" s="16">
        <f t="shared" si="5"/>
        <v>1665149850000.0044</v>
      </c>
      <c r="I127" s="10">
        <v>10000</v>
      </c>
      <c r="J127" s="10">
        <v>88900000000000</v>
      </c>
      <c r="K127" s="10">
        <v>10000</v>
      </c>
      <c r="L127" s="15">
        <v>11.743969999999999</v>
      </c>
      <c r="M127" s="12">
        <f t="shared" si="6"/>
        <v>2.916116567971431E+17</v>
      </c>
      <c r="N127" s="16">
        <f t="shared" si="7"/>
        <v>2.6560579500000056E+16</v>
      </c>
    </row>
    <row r="128" spans="1:14">
      <c r="B128" s="18"/>
      <c r="C128" s="18"/>
      <c r="E128" s="18"/>
      <c r="F128" s="18"/>
      <c r="I128" s="10">
        <v>12121.21</v>
      </c>
      <c r="J128" s="10">
        <v>86900000000000</v>
      </c>
      <c r="K128" s="10">
        <v>12121.21</v>
      </c>
      <c r="L128" s="15">
        <v>6.1454610000000001</v>
      </c>
      <c r="M128" s="12">
        <f t="shared" si="6"/>
        <v>1.6677811949898634E+18</v>
      </c>
      <c r="N128" s="16">
        <f t="shared" si="7"/>
        <v>1.8645435899999994E+17</v>
      </c>
    </row>
    <row r="129" spans="2:14">
      <c r="B129" s="18"/>
      <c r="C129" s="18"/>
      <c r="E129" s="18"/>
      <c r="F129" s="18"/>
      <c r="I129" s="10">
        <v>15151.52</v>
      </c>
      <c r="J129" s="10">
        <v>93600000000000</v>
      </c>
      <c r="K129" s="10">
        <v>15151.52</v>
      </c>
      <c r="L129" s="15">
        <v>12.257135999999999</v>
      </c>
      <c r="M129" s="12">
        <f t="shared" si="6"/>
        <v>2.5164215138925348E+18</v>
      </c>
      <c r="N129" s="16">
        <f t="shared" si="7"/>
        <v>2.7348547750000013E+17</v>
      </c>
    </row>
    <row r="130" spans="2:14">
      <c r="B130" s="18"/>
      <c r="C130" s="18"/>
      <c r="E130" s="18"/>
      <c r="F130" s="18"/>
      <c r="I130" s="10">
        <v>18181.82</v>
      </c>
      <c r="J130" s="10">
        <v>93600000000000</v>
      </c>
      <c r="K130" s="10">
        <v>18181.82</v>
      </c>
      <c r="L130" s="15">
        <v>12.260794000000001</v>
      </c>
      <c r="M130" s="12">
        <f t="shared" si="6"/>
        <v>3.4770847774571991E+18</v>
      </c>
      <c r="N130" s="16">
        <f t="shared" si="7"/>
        <v>2.8363607999999994E+17</v>
      </c>
    </row>
    <row r="131" spans="2:14">
      <c r="B131" s="18"/>
      <c r="C131" s="18"/>
      <c r="E131" s="18"/>
      <c r="F131" s="18"/>
      <c r="I131" s="10">
        <v>21212.12</v>
      </c>
      <c r="J131" s="10">
        <v>98800000000000</v>
      </c>
      <c r="K131" s="10">
        <v>21212.12</v>
      </c>
      <c r="L131" s="15">
        <v>13.616191000000001</v>
      </c>
      <c r="M131" s="12">
        <f t="shared" si="6"/>
        <v>3.7717628297485491E+18</v>
      </c>
      <c r="N131" s="16">
        <f t="shared" si="7"/>
        <v>2.9151485999999994E+17</v>
      </c>
    </row>
    <row r="132" spans="2:14">
      <c r="B132" s="18"/>
      <c r="C132" s="18"/>
      <c r="E132" s="18"/>
      <c r="F132" s="18"/>
      <c r="I132" s="10">
        <v>24242.42</v>
      </c>
      <c r="J132" s="10">
        <v>91800000000000</v>
      </c>
      <c r="K132" s="10">
        <v>24242.42</v>
      </c>
      <c r="L132" s="15">
        <v>13.452475</v>
      </c>
      <c r="M132" s="12">
        <f t="shared" si="6"/>
        <v>3.9085474093274691E+18</v>
      </c>
      <c r="N132" s="16">
        <f t="shared" si="7"/>
        <v>2.8878758999999994E+17</v>
      </c>
    </row>
    <row r="133" spans="2:14">
      <c r="B133" s="18"/>
      <c r="C133" s="18"/>
      <c r="E133" s="18"/>
      <c r="F133" s="18"/>
      <c r="I133" s="10">
        <v>27272.73</v>
      </c>
      <c r="J133" s="10">
        <v>79300000000000</v>
      </c>
      <c r="K133" s="10">
        <v>27272.73</v>
      </c>
      <c r="L133" s="15">
        <v>13.326653</v>
      </c>
      <c r="M133" s="12">
        <f t="shared" si="6"/>
        <v>3.4711510145380634E+18</v>
      </c>
      <c r="N133" s="16">
        <f t="shared" si="7"/>
        <v>2.5924302050000013E+17</v>
      </c>
    </row>
    <row r="134" spans="2:14">
      <c r="B134" s="18"/>
      <c r="C134" s="18"/>
      <c r="E134" s="18"/>
      <c r="F134" s="18"/>
      <c r="I134" s="10">
        <v>30303.03</v>
      </c>
      <c r="J134" s="10">
        <v>75200000000000</v>
      </c>
      <c r="K134" s="10">
        <v>30303.03</v>
      </c>
      <c r="L134" s="15">
        <v>13.208702000000001</v>
      </c>
      <c r="M134" s="12">
        <f t="shared" si="6"/>
        <v>3.1058395816573123E+18</v>
      </c>
      <c r="N134" s="16">
        <f t="shared" si="7"/>
        <v>2.3409067499999994E+17</v>
      </c>
    </row>
    <row r="135" spans="2:14">
      <c r="B135" s="18"/>
      <c r="C135" s="18"/>
      <c r="E135" s="18"/>
      <c r="F135" s="18"/>
      <c r="I135" s="10">
        <v>33333.33</v>
      </c>
      <c r="J135" s="10">
        <v>71500000000000</v>
      </c>
      <c r="K135" s="10">
        <v>33333.33</v>
      </c>
      <c r="L135" s="15">
        <v>13.103393000000001</v>
      </c>
      <c r="M135" s="12">
        <f t="shared" si="6"/>
        <v>2.9242276337239905E+18</v>
      </c>
      <c r="N135" s="16">
        <f t="shared" si="7"/>
        <v>2.2227250500000022E+17</v>
      </c>
    </row>
    <row r="136" spans="2:14">
      <c r="B136" s="18"/>
      <c r="C136" s="18"/>
      <c r="E136" s="18"/>
      <c r="F136" s="18"/>
      <c r="I136" s="10">
        <v>36363.64</v>
      </c>
      <c r="J136" s="10">
        <v>79200000000000</v>
      </c>
      <c r="K136" s="10">
        <v>36363.64</v>
      </c>
      <c r="L136" s="15">
        <v>13.007795</v>
      </c>
      <c r="M136" s="12">
        <f t="shared" si="6"/>
        <v>2.9810341530294467E+18</v>
      </c>
      <c r="N136" s="16">
        <f t="shared" si="7"/>
        <v>2.2833385849999984E+17</v>
      </c>
    </row>
    <row r="137" spans="2:14">
      <c r="B137" s="18"/>
      <c r="C137" s="18"/>
      <c r="E137" s="18"/>
      <c r="F137" s="18"/>
      <c r="I137" s="10">
        <v>39393.94</v>
      </c>
      <c r="J137" s="10">
        <v>90900000000000</v>
      </c>
      <c r="K137" s="10">
        <v>39393.94</v>
      </c>
      <c r="L137" s="15">
        <v>12.919453000000001</v>
      </c>
      <c r="M137" s="12">
        <f t="shared" ref="M137:M200" si="8">((L137+L136)/2)*((J136+J137)/2)*(I137-I136)</f>
        <v>3.3410761171023631E+18</v>
      </c>
      <c r="N137" s="16">
        <f t="shared" ref="N137:N200" si="9">((J136+J137)/2)*(I137-I136)</f>
        <v>2.5772701500000026E+17</v>
      </c>
    </row>
    <row r="138" spans="2:14">
      <c r="B138" s="18"/>
      <c r="C138" s="18"/>
      <c r="E138" s="18"/>
      <c r="F138" s="18"/>
      <c r="I138" s="10">
        <v>42424.24</v>
      </c>
      <c r="J138" s="10">
        <v>87100000000000</v>
      </c>
      <c r="K138" s="10">
        <v>42424.24</v>
      </c>
      <c r="L138" s="15">
        <v>12.842280000000001</v>
      </c>
      <c r="M138" s="12">
        <f t="shared" si="8"/>
        <v>3.4739271881905449E+18</v>
      </c>
      <c r="N138" s="16">
        <f t="shared" si="9"/>
        <v>2.6969669999999962E+17</v>
      </c>
    </row>
    <row r="139" spans="2:14">
      <c r="B139" s="18"/>
      <c r="C139" s="18"/>
      <c r="E139" s="18"/>
      <c r="F139" s="18"/>
      <c r="I139" s="10">
        <v>45454.55</v>
      </c>
      <c r="J139" s="10">
        <v>106000000000000</v>
      </c>
      <c r="K139" s="10">
        <v>45454.55</v>
      </c>
      <c r="L139" s="15">
        <v>12.764538999999999</v>
      </c>
      <c r="M139" s="12">
        <f t="shared" si="8"/>
        <v>3.745975849739796E+18</v>
      </c>
      <c r="N139" s="16">
        <f t="shared" si="9"/>
        <v>2.9257643050000045E+17</v>
      </c>
    </row>
    <row r="140" spans="2:14">
      <c r="B140" s="18"/>
      <c r="C140" s="18"/>
      <c r="E140" s="18"/>
      <c r="F140" s="18"/>
      <c r="I140" s="10">
        <v>48484.85</v>
      </c>
      <c r="J140" s="10">
        <v>131000000000000</v>
      </c>
      <c r="K140" s="10">
        <v>48484.85</v>
      </c>
      <c r="L140" s="15">
        <v>12.672319999999999</v>
      </c>
      <c r="M140" s="12">
        <f t="shared" si="8"/>
        <v>4.5670678442912184E+18</v>
      </c>
      <c r="N140" s="16">
        <f t="shared" si="9"/>
        <v>3.5909054999999949E+17</v>
      </c>
    </row>
    <row r="141" spans="2:14">
      <c r="B141" s="18"/>
      <c r="C141" s="18"/>
      <c r="E141" s="18"/>
      <c r="F141" s="18"/>
      <c r="I141" s="10">
        <v>51515.15</v>
      </c>
      <c r="J141" s="10">
        <v>148000000000000</v>
      </c>
      <c r="K141" s="10">
        <v>51515.15</v>
      </c>
      <c r="L141" s="15">
        <v>12.579571</v>
      </c>
      <c r="M141" s="12">
        <f t="shared" si="8"/>
        <v>5.3373261694866801E+18</v>
      </c>
      <c r="N141" s="16">
        <f t="shared" si="9"/>
        <v>4.2272685000000038E+17</v>
      </c>
    </row>
    <row r="142" spans="2:14">
      <c r="B142" s="18"/>
      <c r="C142" s="18"/>
      <c r="E142" s="18"/>
      <c r="F142" s="18"/>
      <c r="I142" s="10">
        <v>54545.45</v>
      </c>
      <c r="J142" s="10">
        <v>81700000000000</v>
      </c>
      <c r="K142" s="10">
        <v>54545.45</v>
      </c>
      <c r="L142" s="15">
        <v>12.486292000000001</v>
      </c>
      <c r="M142" s="12">
        <f t="shared" si="8"/>
        <v>4.3618355859630761E+18</v>
      </c>
      <c r="N142" s="16">
        <f t="shared" si="9"/>
        <v>3.4802995499999949E+17</v>
      </c>
    </row>
    <row r="143" spans="2:14">
      <c r="B143" s="18"/>
      <c r="C143" s="18"/>
      <c r="E143" s="18"/>
      <c r="F143" s="18"/>
      <c r="I143" s="10">
        <v>57575.76</v>
      </c>
      <c r="J143" s="10">
        <v>45000000000000</v>
      </c>
      <c r="K143" s="10">
        <v>57575.76</v>
      </c>
      <c r="L143" s="15">
        <v>12.390164</v>
      </c>
      <c r="M143" s="12">
        <f t="shared" si="8"/>
        <v>2.3877683518545818E+18</v>
      </c>
      <c r="N143" s="16">
        <f t="shared" si="9"/>
        <v>1.9197013850000032E+17</v>
      </c>
    </row>
    <row r="144" spans="2:14">
      <c r="B144" s="18"/>
      <c r="C144" s="18"/>
      <c r="E144" s="18"/>
      <c r="F144" s="18"/>
      <c r="I144" s="10">
        <v>60606.06</v>
      </c>
      <c r="J144" s="10">
        <v>54800000000000</v>
      </c>
      <c r="K144" s="10">
        <v>60606.06</v>
      </c>
      <c r="L144" s="15">
        <v>12.295616000000001</v>
      </c>
      <c r="M144" s="12">
        <f t="shared" si="8"/>
        <v>1.8663927123932974E+18</v>
      </c>
      <c r="N144" s="16">
        <f t="shared" si="9"/>
        <v>1.5121196999999978E+17</v>
      </c>
    </row>
    <row r="145" spans="2:14">
      <c r="B145" s="18"/>
      <c r="C145" s="18"/>
      <c r="E145" s="18"/>
      <c r="F145" s="18"/>
      <c r="I145" s="10">
        <v>63636.36</v>
      </c>
      <c r="J145" s="10">
        <v>78800000000000</v>
      </c>
      <c r="K145" s="10">
        <v>63636.36</v>
      </c>
      <c r="L145" s="15">
        <v>12.209398</v>
      </c>
      <c r="M145" s="12">
        <f t="shared" si="8"/>
        <v>2.4802019670682829E+18</v>
      </c>
      <c r="N145" s="16">
        <f t="shared" si="9"/>
        <v>2.0242404000000019E+17</v>
      </c>
    </row>
    <row r="146" spans="2:14">
      <c r="B146" s="18"/>
      <c r="C146" s="18"/>
      <c r="E146" s="18"/>
      <c r="F146" s="18"/>
      <c r="I146" s="10">
        <v>66666.67</v>
      </c>
      <c r="J146" s="10">
        <v>90000000000000</v>
      </c>
      <c r="K146" s="10">
        <v>66666.67</v>
      </c>
      <c r="L146" s="15">
        <v>12.12318</v>
      </c>
      <c r="M146" s="12">
        <f t="shared" si="8"/>
        <v>3.1116277373333934E+18</v>
      </c>
      <c r="N146" s="16">
        <f t="shared" si="9"/>
        <v>2.5575816399999981E+17</v>
      </c>
    </row>
    <row r="147" spans="2:14">
      <c r="B147" s="18"/>
      <c r="C147" s="18"/>
      <c r="E147" s="18"/>
      <c r="F147" s="18"/>
      <c r="I147" s="10">
        <v>69696.97</v>
      </c>
      <c r="J147" s="10">
        <v>106000000000000</v>
      </c>
      <c r="K147" s="10">
        <v>69696.97</v>
      </c>
      <c r="L147" s="15">
        <v>12.036962000000001</v>
      </c>
      <c r="M147" s="12">
        <f t="shared" si="8"/>
        <v>3.5874114368274033E+18</v>
      </c>
      <c r="N147" s="16">
        <f t="shared" si="9"/>
        <v>2.9696940000000026E+17</v>
      </c>
    </row>
    <row r="148" spans="2:14">
      <c r="B148" s="18"/>
      <c r="C148" s="18"/>
      <c r="E148" s="18"/>
      <c r="F148" s="18"/>
      <c r="I148" s="10">
        <v>72727.27</v>
      </c>
      <c r="J148" s="10">
        <v>96200000000000</v>
      </c>
      <c r="K148" s="10">
        <v>72727.27</v>
      </c>
      <c r="L148" s="15">
        <v>11.953806</v>
      </c>
      <c r="M148" s="12">
        <f t="shared" si="8"/>
        <v>3.6749457868687242E+18</v>
      </c>
      <c r="N148" s="16">
        <f t="shared" si="9"/>
        <v>3.0636333000000032E+17</v>
      </c>
    </row>
    <row r="149" spans="2:14">
      <c r="B149" s="18"/>
      <c r="C149" s="18"/>
      <c r="E149" s="18"/>
      <c r="F149" s="18"/>
      <c r="I149" s="10">
        <v>75757.58</v>
      </c>
      <c r="J149" s="10">
        <v>105000000000000</v>
      </c>
      <c r="K149" s="10">
        <v>75757.58</v>
      </c>
      <c r="L149" s="15">
        <v>11.870991</v>
      </c>
      <c r="M149" s="12">
        <f t="shared" si="8"/>
        <v>3.631484986032618E+18</v>
      </c>
      <c r="N149" s="16">
        <f t="shared" si="9"/>
        <v>3.0484918599999974E+17</v>
      </c>
    </row>
    <row r="150" spans="2:14">
      <c r="B150" s="18"/>
      <c r="C150" s="18"/>
      <c r="E150" s="18"/>
      <c r="F150" s="18"/>
      <c r="I150" s="10">
        <v>78787.88</v>
      </c>
      <c r="J150" s="10">
        <v>121000000000000</v>
      </c>
      <c r="K150" s="10">
        <v>78787.88</v>
      </c>
      <c r="L150" s="15">
        <v>11.788176</v>
      </c>
      <c r="M150" s="12">
        <f t="shared" si="8"/>
        <v>4.050732117445654E+18</v>
      </c>
      <c r="N150" s="16">
        <f t="shared" si="9"/>
        <v>3.4242390000000032E+17</v>
      </c>
    </row>
    <row r="151" spans="2:14">
      <c r="B151" s="18"/>
      <c r="C151" s="18"/>
      <c r="E151" s="18"/>
      <c r="F151" s="18"/>
      <c r="I151" s="10">
        <v>81818.179999999993</v>
      </c>
      <c r="J151" s="10">
        <v>139000000000000</v>
      </c>
      <c r="K151" s="10">
        <v>81818.179999999993</v>
      </c>
      <c r="L151" s="15">
        <v>11.709068</v>
      </c>
      <c r="M151" s="12">
        <f t="shared" si="8"/>
        <v>4.628240402057983E+18</v>
      </c>
      <c r="N151" s="16">
        <f t="shared" si="9"/>
        <v>3.9393899999999846E+17</v>
      </c>
    </row>
    <row r="152" spans="2:14">
      <c r="B152" s="18"/>
      <c r="C152" s="18"/>
      <c r="E152" s="18"/>
      <c r="F152" s="18"/>
      <c r="I152" s="10">
        <v>84848.48</v>
      </c>
      <c r="J152" s="10">
        <v>172000000000000</v>
      </c>
      <c r="K152" s="10">
        <v>84848.48</v>
      </c>
      <c r="L152" s="15">
        <v>11.632432</v>
      </c>
      <c r="M152" s="12">
        <f t="shared" si="8"/>
        <v>5.4993933642375055E+18</v>
      </c>
      <c r="N152" s="16">
        <f t="shared" si="9"/>
        <v>4.7121165000000045E+17</v>
      </c>
    </row>
    <row r="153" spans="2:14">
      <c r="B153" s="18"/>
      <c r="C153" s="18"/>
      <c r="E153" s="18"/>
      <c r="F153" s="18"/>
      <c r="I153" s="10">
        <v>87878.79</v>
      </c>
      <c r="J153" s="10">
        <v>168000000000000</v>
      </c>
      <c r="K153" s="10">
        <v>87878.79</v>
      </c>
      <c r="L153" s="15">
        <v>11.555795</v>
      </c>
      <c r="M153" s="12">
        <f t="shared" si="8"/>
        <v>5.972738873631445E+18</v>
      </c>
      <c r="N153" s="16">
        <f t="shared" si="9"/>
        <v>5.1515269999999962E+17</v>
      </c>
    </row>
    <row r="154" spans="2:14">
      <c r="B154" s="18"/>
      <c r="C154" s="18"/>
      <c r="E154" s="18"/>
      <c r="F154" s="18"/>
      <c r="I154" s="10">
        <v>90909.09</v>
      </c>
      <c r="J154" s="10">
        <v>94500000000000</v>
      </c>
      <c r="K154" s="10">
        <v>90909.09</v>
      </c>
      <c r="L154" s="15">
        <v>11.48263</v>
      </c>
      <c r="M154" s="12">
        <f t="shared" si="8"/>
        <v>4.5815003900859418E+18</v>
      </c>
      <c r="N154" s="16">
        <f t="shared" si="9"/>
        <v>3.9772687500000038E+17</v>
      </c>
    </row>
    <row r="155" spans="2:14">
      <c r="B155" s="18"/>
      <c r="C155" s="18"/>
      <c r="E155" s="18"/>
      <c r="F155" s="18"/>
      <c r="I155" s="10">
        <v>93939.39</v>
      </c>
      <c r="J155" s="10">
        <v>56800000000000</v>
      </c>
      <c r="K155" s="10">
        <v>93939.39</v>
      </c>
      <c r="L155" s="15">
        <v>11.417562999999999</v>
      </c>
      <c r="M155" s="12">
        <f t="shared" si="8"/>
        <v>2.6248452546218199E+18</v>
      </c>
      <c r="N155" s="16">
        <f t="shared" si="9"/>
        <v>2.2924219500000022E+17</v>
      </c>
    </row>
    <row r="156" spans="2:14">
      <c r="B156" s="18"/>
      <c r="C156" s="18"/>
      <c r="E156" s="18"/>
      <c r="F156" s="18"/>
      <c r="I156" s="10">
        <v>96969.7</v>
      </c>
      <c r="J156" s="10">
        <v>90000000000000</v>
      </c>
      <c r="K156" s="10">
        <v>96969.7</v>
      </c>
      <c r="L156" s="15">
        <v>11.352497</v>
      </c>
      <c r="M156" s="12">
        <f t="shared" si="8"/>
        <v>2.532312497032618E+18</v>
      </c>
      <c r="N156" s="16">
        <f t="shared" si="9"/>
        <v>2.2242475399999984E+17</v>
      </c>
    </row>
    <row r="157" spans="2:14">
      <c r="B157" s="18"/>
      <c r="C157" s="18"/>
      <c r="E157" s="18"/>
      <c r="F157" s="18"/>
      <c r="I157" s="10">
        <v>100000</v>
      </c>
      <c r="J157" s="10">
        <v>127000000000000</v>
      </c>
      <c r="K157" s="10">
        <v>100000</v>
      </c>
      <c r="L157" s="15">
        <v>11.287430000000001</v>
      </c>
      <c r="M157" s="12">
        <f t="shared" si="8"/>
        <v>3.7218630652544287E+18</v>
      </c>
      <c r="N157" s="16">
        <f t="shared" si="9"/>
        <v>3.2878755000000032E+17</v>
      </c>
    </row>
    <row r="158" spans="2:14">
      <c r="B158" s="18"/>
      <c r="C158" s="18"/>
      <c r="E158" s="18"/>
      <c r="F158" s="18"/>
      <c r="I158" s="10">
        <v>121212.1</v>
      </c>
      <c r="J158" s="10">
        <v>157000000000000</v>
      </c>
      <c r="K158" s="10">
        <v>121212.1</v>
      </c>
      <c r="L158" s="15">
        <v>10.866349</v>
      </c>
      <c r="M158" s="12">
        <f t="shared" si="8"/>
        <v>3.3364900462338908E+19</v>
      </c>
      <c r="N158" s="16">
        <f t="shared" si="9"/>
        <v>3.012118200000001E+18</v>
      </c>
    </row>
    <row r="159" spans="2:14">
      <c r="B159" s="18"/>
      <c r="C159" s="18"/>
      <c r="E159" s="18"/>
      <c r="F159" s="18"/>
      <c r="I159" s="10">
        <v>151515.20000000001</v>
      </c>
      <c r="J159" s="10">
        <v>133000000000000</v>
      </c>
      <c r="K159" s="10">
        <v>151515.20000000001</v>
      </c>
      <c r="L159" s="15">
        <v>10.332281</v>
      </c>
      <c r="M159" s="12">
        <f t="shared" si="8"/>
        <v>4.6572854844592513E+19</v>
      </c>
      <c r="N159" s="16">
        <f t="shared" si="9"/>
        <v>4.393949500000001E+18</v>
      </c>
    </row>
    <row r="160" spans="2:14">
      <c r="B160" s="18"/>
      <c r="C160" s="18"/>
      <c r="E160" s="18"/>
      <c r="F160" s="18"/>
      <c r="I160" s="10">
        <v>181818.2</v>
      </c>
      <c r="J160" s="10">
        <v>244000000000000</v>
      </c>
      <c r="K160" s="10">
        <v>181818.2</v>
      </c>
      <c r="L160" s="15">
        <v>9.86782</v>
      </c>
      <c r="M160" s="12">
        <f t="shared" si="8"/>
        <v>5.769265501183275E+19</v>
      </c>
      <c r="N160" s="16">
        <f t="shared" si="9"/>
        <v>5.7121155E+18</v>
      </c>
    </row>
    <row r="161" spans="2:14">
      <c r="B161" s="18"/>
      <c r="C161" s="18"/>
      <c r="E161" s="18"/>
      <c r="F161" s="18"/>
      <c r="I161" s="10">
        <v>212121.2</v>
      </c>
      <c r="J161" s="10">
        <v>136000000000000</v>
      </c>
      <c r="K161" s="10">
        <v>212121.2</v>
      </c>
      <c r="L161" s="15">
        <v>9.4411140000000007</v>
      </c>
      <c r="M161" s="12">
        <f t="shared" si="8"/>
        <v>5.5586269565189997E+19</v>
      </c>
      <c r="N161" s="16">
        <f t="shared" si="9"/>
        <v>5.75757E+18</v>
      </c>
    </row>
    <row r="162" spans="2:14">
      <c r="B162" s="18"/>
      <c r="C162" s="18"/>
      <c r="E162" s="18"/>
      <c r="F162" s="18"/>
      <c r="I162" s="10">
        <v>242424.2</v>
      </c>
      <c r="J162" s="10">
        <v>99400000000000</v>
      </c>
      <c r="K162" s="10">
        <v>242424.2</v>
      </c>
      <c r="L162" s="15">
        <v>9.0692179999999993</v>
      </c>
      <c r="M162" s="12">
        <f t="shared" si="8"/>
        <v>3.3010059056574595E+19</v>
      </c>
      <c r="N162" s="16">
        <f t="shared" si="9"/>
        <v>3.5666631E+18</v>
      </c>
    </row>
    <row r="163" spans="2:14">
      <c r="B163" s="18"/>
      <c r="C163" s="18"/>
      <c r="E163" s="18"/>
      <c r="F163" s="18"/>
      <c r="I163" s="10">
        <v>272727.3</v>
      </c>
      <c r="J163" s="10">
        <v>115000000000000</v>
      </c>
      <c r="K163" s="10">
        <v>272727.3</v>
      </c>
      <c r="L163" s="15">
        <v>8.7342739999999992</v>
      </c>
      <c r="M163" s="12">
        <f t="shared" si="8"/>
        <v>2.8917253515590693E+19</v>
      </c>
      <c r="N163" s="16">
        <f t="shared" si="9"/>
        <v>3.2484923199999974E+18</v>
      </c>
    </row>
    <row r="164" spans="2:14">
      <c r="B164" s="18"/>
      <c r="C164" s="18"/>
      <c r="E164" s="18"/>
      <c r="F164" s="18"/>
      <c r="I164" s="10">
        <v>303030.3</v>
      </c>
      <c r="J164" s="10">
        <v>168000000000000</v>
      </c>
      <c r="K164" s="10">
        <v>303030.3</v>
      </c>
      <c r="L164" s="15">
        <v>8.4330449999999999</v>
      </c>
      <c r="M164" s="12">
        <f t="shared" si="8"/>
        <v>3.6805654686732751E+19</v>
      </c>
      <c r="N164" s="16">
        <f t="shared" si="9"/>
        <v>4.2878745E+18</v>
      </c>
    </row>
    <row r="165" spans="2:14">
      <c r="B165" s="18"/>
      <c r="C165" s="18"/>
      <c r="E165" s="18"/>
      <c r="F165" s="18"/>
      <c r="I165" s="10">
        <v>333333.3</v>
      </c>
      <c r="J165" s="10">
        <v>188000000000000</v>
      </c>
      <c r="K165" s="10">
        <v>333333.3</v>
      </c>
      <c r="L165" s="15">
        <v>8.1382729999999999</v>
      </c>
      <c r="M165" s="12">
        <f t="shared" si="8"/>
        <v>4.4692297792505995E+19</v>
      </c>
      <c r="N165" s="16">
        <f t="shared" si="9"/>
        <v>5.393934E+18</v>
      </c>
    </row>
    <row r="166" spans="2:14">
      <c r="B166" s="18"/>
      <c r="C166" s="18"/>
      <c r="E166" s="18"/>
      <c r="F166" s="18"/>
      <c r="I166" s="10">
        <v>363636.4</v>
      </c>
      <c r="J166" s="10">
        <v>136000000000000</v>
      </c>
      <c r="K166" s="10">
        <v>363636.4</v>
      </c>
      <c r="L166" s="15">
        <v>7.8532169999999999</v>
      </c>
      <c r="M166" s="12">
        <f t="shared" si="8"/>
        <v>3.9251929370139042E+19</v>
      </c>
      <c r="N166" s="16">
        <f t="shared" si="9"/>
        <v>4.9091022000000061E+18</v>
      </c>
    </row>
    <row r="167" spans="2:14">
      <c r="B167" s="18"/>
      <c r="C167" s="18"/>
      <c r="E167" s="18"/>
      <c r="F167" s="18"/>
      <c r="I167" s="10">
        <v>393939.4</v>
      </c>
      <c r="J167" s="10">
        <v>162000000000000</v>
      </c>
      <c r="K167" s="10">
        <v>393939.4</v>
      </c>
      <c r="L167" s="15">
        <v>7.5969540000000002</v>
      </c>
      <c r="M167" s="12">
        <f t="shared" si="8"/>
        <v>3.4879896620068499E+19</v>
      </c>
      <c r="N167" s="16">
        <f t="shared" si="9"/>
        <v>4.515147E+18</v>
      </c>
    </row>
    <row r="168" spans="2:14">
      <c r="B168" s="18"/>
      <c r="C168" s="18"/>
      <c r="E168" s="18"/>
      <c r="F168" s="18"/>
      <c r="I168" s="10">
        <v>424242.4</v>
      </c>
      <c r="J168" s="10">
        <v>204000000000000</v>
      </c>
      <c r="K168" s="10">
        <v>424242.4</v>
      </c>
      <c r="L168" s="15">
        <v>7.3656800000000002</v>
      </c>
      <c r="M168" s="12">
        <f t="shared" si="8"/>
        <v>4.1487261876333003E+19</v>
      </c>
      <c r="N168" s="16">
        <f t="shared" si="9"/>
        <v>5.545449E+18</v>
      </c>
    </row>
    <row r="169" spans="2:14">
      <c r="B169" s="18"/>
      <c r="C169" s="18"/>
      <c r="E169" s="18"/>
      <c r="F169" s="18"/>
      <c r="I169" s="10">
        <v>454545.5</v>
      </c>
      <c r="J169" s="10">
        <v>254000000000000</v>
      </c>
      <c r="K169" s="10">
        <v>454545.5</v>
      </c>
      <c r="L169" s="15">
        <v>7.1538310000000003</v>
      </c>
      <c r="M169" s="12">
        <f t="shared" si="8"/>
        <v>5.0378419188279419E+19</v>
      </c>
      <c r="N169" s="16">
        <f t="shared" si="9"/>
        <v>6.9394098999999949E+18</v>
      </c>
    </row>
    <row r="170" spans="2:14">
      <c r="B170" s="18"/>
      <c r="C170" s="18"/>
      <c r="E170" s="18"/>
      <c r="F170" s="18"/>
      <c r="I170" s="10">
        <v>484848.5</v>
      </c>
      <c r="J170" s="10">
        <v>208000000000000</v>
      </c>
      <c r="K170" s="10">
        <v>484848.5</v>
      </c>
      <c r="L170" s="15">
        <v>6.9570569999999998</v>
      </c>
      <c r="M170" s="12">
        <f t="shared" si="8"/>
        <v>4.9388058611892003E+19</v>
      </c>
      <c r="N170" s="16">
        <f t="shared" si="9"/>
        <v>6.999993E+18</v>
      </c>
    </row>
    <row r="171" spans="2:14">
      <c r="B171" s="18"/>
      <c r="C171" s="18"/>
      <c r="E171" s="18"/>
      <c r="F171" s="18"/>
      <c r="I171" s="10">
        <v>515151.5</v>
      </c>
      <c r="J171" s="10">
        <v>198000000000000</v>
      </c>
      <c r="K171" s="10">
        <v>515151.5</v>
      </c>
      <c r="L171" s="15">
        <v>6.7734959999999997</v>
      </c>
      <c r="M171" s="12">
        <f t="shared" si="8"/>
        <v>4.2231810177238499E+19</v>
      </c>
      <c r="N171" s="16">
        <f t="shared" si="9"/>
        <v>6.151509E+18</v>
      </c>
    </row>
    <row r="172" spans="2:14">
      <c r="B172" s="18"/>
      <c r="C172" s="18"/>
      <c r="E172" s="18"/>
      <c r="F172" s="18"/>
      <c r="I172" s="10">
        <v>545454.5</v>
      </c>
      <c r="J172" s="10">
        <v>239000000000000</v>
      </c>
      <c r="K172" s="10">
        <v>545454.5</v>
      </c>
      <c r="L172" s="15">
        <v>6.6018879999999998</v>
      </c>
      <c r="M172" s="12">
        <f t="shared" si="8"/>
        <v>4.4280583052705997E+19</v>
      </c>
      <c r="N172" s="16">
        <f t="shared" si="9"/>
        <v>6.6212055E+18</v>
      </c>
    </row>
    <row r="173" spans="2:14">
      <c r="B173" s="18"/>
      <c r="C173" s="18"/>
      <c r="E173" s="18"/>
      <c r="F173" s="18"/>
      <c r="I173" s="10">
        <v>575757.6</v>
      </c>
      <c r="J173" s="10">
        <v>254000000000000</v>
      </c>
      <c r="K173" s="10">
        <v>575757.6</v>
      </c>
      <c r="L173" s="15">
        <v>6.4401440000000001</v>
      </c>
      <c r="M173" s="12">
        <f t="shared" si="8"/>
        <v>4.8710125487576359E+19</v>
      </c>
      <c r="N173" s="16">
        <f t="shared" si="9"/>
        <v>7.4697141499999939E+18</v>
      </c>
    </row>
    <row r="174" spans="2:14">
      <c r="B174" s="18"/>
      <c r="C174" s="18"/>
      <c r="E174" s="18"/>
      <c r="F174" s="18"/>
      <c r="I174" s="10">
        <v>606060.6</v>
      </c>
      <c r="J174" s="10">
        <v>257000000000000</v>
      </c>
      <c r="K174" s="10">
        <v>606060.6</v>
      </c>
      <c r="L174" s="15">
        <v>6.2866559999999998</v>
      </c>
      <c r="M174" s="12">
        <f t="shared" si="8"/>
        <v>4.9268093156099998E+19</v>
      </c>
      <c r="N174" s="16">
        <f t="shared" si="9"/>
        <v>7.7424165E+18</v>
      </c>
    </row>
    <row r="175" spans="2:14">
      <c r="B175" s="18"/>
      <c r="C175" s="18"/>
      <c r="E175" s="18"/>
      <c r="F175" s="18"/>
      <c r="I175" s="10">
        <v>636363.6</v>
      </c>
      <c r="J175" s="10">
        <v>221000000000000</v>
      </c>
      <c r="K175" s="10">
        <v>636363.6</v>
      </c>
      <c r="L175" s="15">
        <v>6.1411249999999997</v>
      </c>
      <c r="M175" s="12">
        <f t="shared" si="8"/>
        <v>4.5003586193338499E+19</v>
      </c>
      <c r="N175" s="16">
        <f t="shared" si="9"/>
        <v>7.242417E+18</v>
      </c>
    </row>
    <row r="176" spans="2:14">
      <c r="B176" s="18"/>
      <c r="C176" s="18"/>
      <c r="E176" s="18"/>
      <c r="F176" s="18"/>
      <c r="I176" s="10">
        <v>666666.69999999995</v>
      </c>
      <c r="J176" s="10">
        <v>212000000000000</v>
      </c>
      <c r="K176" s="10">
        <v>666666.69999999995</v>
      </c>
      <c r="L176" s="15">
        <v>6.0026650000000004</v>
      </c>
      <c r="M176" s="12">
        <f t="shared" si="8"/>
        <v>3.9835402757579219E+19</v>
      </c>
      <c r="N176" s="16">
        <f t="shared" si="9"/>
        <v>6.5606211499999949E+18</v>
      </c>
    </row>
    <row r="177" spans="2:14">
      <c r="B177" s="18"/>
      <c r="C177" s="18"/>
      <c r="E177" s="18"/>
      <c r="F177" s="18"/>
      <c r="I177" s="10">
        <v>696969.7</v>
      </c>
      <c r="J177" s="10">
        <v>271000000000000</v>
      </c>
      <c r="K177" s="10">
        <v>696969.7</v>
      </c>
      <c r="L177" s="15">
        <v>5.8316549999999996</v>
      </c>
      <c r="M177" s="12">
        <f t="shared" si="8"/>
        <v>4.3302809424420004E+19</v>
      </c>
      <c r="N177" s="16">
        <f t="shared" si="9"/>
        <v>7.3181745E+18</v>
      </c>
    </row>
    <row r="178" spans="2:14">
      <c r="B178" s="18"/>
      <c r="C178" s="18"/>
      <c r="E178" s="18"/>
      <c r="F178" s="18"/>
      <c r="I178" s="10">
        <v>727272.7</v>
      </c>
      <c r="J178" s="10">
        <v>283000000000000</v>
      </c>
      <c r="K178" s="10">
        <v>727272.7</v>
      </c>
      <c r="L178" s="15">
        <v>5.6698829999999996</v>
      </c>
      <c r="M178" s="12">
        <f t="shared" si="8"/>
        <v>4.8271558182939001E+19</v>
      </c>
      <c r="N178" s="16">
        <f t="shared" si="9"/>
        <v>8.393931E+18</v>
      </c>
    </row>
    <row r="179" spans="2:14">
      <c r="B179" s="18"/>
      <c r="C179" s="18"/>
      <c r="E179" s="18"/>
      <c r="F179" s="18"/>
      <c r="I179" s="10">
        <v>757575.8</v>
      </c>
      <c r="J179" s="10">
        <v>293000000000000</v>
      </c>
      <c r="K179" s="10">
        <v>757575.8</v>
      </c>
      <c r="L179" s="15">
        <v>5.5177319999999996</v>
      </c>
      <c r="M179" s="12">
        <f t="shared" si="8"/>
        <v>4.8818795919336153E+19</v>
      </c>
      <c r="N179" s="16">
        <f t="shared" si="9"/>
        <v>8.7272928000000266E+18</v>
      </c>
    </row>
    <row r="180" spans="2:14">
      <c r="B180" s="18"/>
      <c r="C180" s="18"/>
      <c r="E180" s="18"/>
      <c r="F180" s="18"/>
      <c r="I180" s="10">
        <v>787878.8</v>
      </c>
      <c r="J180" s="10">
        <v>329000000000000</v>
      </c>
      <c r="K180" s="10">
        <v>787878.8</v>
      </c>
      <c r="L180" s="15">
        <v>5.3690619999999996</v>
      </c>
      <c r="M180" s="12">
        <f t="shared" si="8"/>
        <v>5.1299841639500988E+19</v>
      </c>
      <c r="N180" s="16">
        <f t="shared" si="9"/>
        <v>9.424233E+18</v>
      </c>
    </row>
    <row r="181" spans="2:14">
      <c r="B181" s="18"/>
      <c r="C181" s="18"/>
      <c r="E181" s="18"/>
      <c r="F181" s="18"/>
      <c r="I181" s="10">
        <v>818181.8</v>
      </c>
      <c r="J181" s="10">
        <v>315000000000000</v>
      </c>
      <c r="K181" s="10">
        <v>818181.8</v>
      </c>
      <c r="L181" s="15">
        <v>5.2300620000000002</v>
      </c>
      <c r="M181" s="12">
        <f t="shared" si="8"/>
        <v>5.1710825986091999E+19</v>
      </c>
      <c r="N181" s="16">
        <f t="shared" si="9"/>
        <v>9.757566E+18</v>
      </c>
    </row>
    <row r="182" spans="2:14">
      <c r="B182" s="18"/>
      <c r="C182" s="18"/>
      <c r="E182" s="18"/>
      <c r="F182" s="18"/>
      <c r="I182" s="10">
        <v>848484.8</v>
      </c>
      <c r="J182" s="10">
        <v>387000000000000</v>
      </c>
      <c r="K182" s="10">
        <v>848484.8</v>
      </c>
      <c r="L182" s="15">
        <v>5.102468</v>
      </c>
      <c r="M182" s="12">
        <f t="shared" si="8"/>
        <v>5.4950218231545004E+19</v>
      </c>
      <c r="N182" s="16">
        <f t="shared" si="9"/>
        <v>1.0636353E+19</v>
      </c>
    </row>
    <row r="183" spans="2:14">
      <c r="B183" s="18"/>
      <c r="C183" s="18"/>
      <c r="E183" s="18"/>
      <c r="F183" s="18"/>
      <c r="I183" s="10">
        <v>878787.9</v>
      </c>
      <c r="J183" s="10">
        <v>356000000000000</v>
      </c>
      <c r="K183" s="10">
        <v>878787.9</v>
      </c>
      <c r="L183" s="15">
        <v>4.9812620000000001</v>
      </c>
      <c r="M183" s="12">
        <f t="shared" si="8"/>
        <v>5.6759307743077196E+19</v>
      </c>
      <c r="N183" s="16">
        <f t="shared" si="9"/>
        <v>1.1257601649999991E+19</v>
      </c>
    </row>
    <row r="184" spans="2:14">
      <c r="B184" s="18"/>
      <c r="C184" s="18"/>
      <c r="E184" s="18"/>
      <c r="F184" s="18"/>
      <c r="I184" s="10">
        <v>909090.9</v>
      </c>
      <c r="J184" s="10">
        <v>324000000000000</v>
      </c>
      <c r="K184" s="10">
        <v>909090.9</v>
      </c>
      <c r="L184" s="15">
        <v>4.8664440000000004</v>
      </c>
      <c r="M184" s="12">
        <f t="shared" si="8"/>
        <v>5.0730555936059998E+19</v>
      </c>
      <c r="N184" s="16">
        <f t="shared" si="9"/>
        <v>1.030302E+19</v>
      </c>
    </row>
    <row r="185" spans="2:14">
      <c r="B185" s="18"/>
      <c r="C185" s="18"/>
      <c r="E185" s="18"/>
      <c r="F185" s="18"/>
      <c r="I185" s="10">
        <v>939393.9</v>
      </c>
      <c r="J185" s="10">
        <v>325000000000000</v>
      </c>
      <c r="K185" s="10">
        <v>939393.9</v>
      </c>
      <c r="L185" s="15">
        <v>4.7496739999999997</v>
      </c>
      <c r="M185" s="12">
        <f t="shared" si="8"/>
        <v>4.7279199554086502E+19</v>
      </c>
      <c r="N185" s="16">
        <f t="shared" si="9"/>
        <v>9.8333235E+18</v>
      </c>
    </row>
    <row r="186" spans="2:14">
      <c r="B186" s="18"/>
      <c r="C186" s="18"/>
      <c r="E186" s="18"/>
      <c r="F186" s="18"/>
      <c r="I186" s="10">
        <v>969697</v>
      </c>
      <c r="J186" s="10">
        <v>331000000000000</v>
      </c>
      <c r="K186" s="10">
        <v>969697</v>
      </c>
      <c r="L186" s="15">
        <v>4.6221009999999998</v>
      </c>
      <c r="M186" s="12">
        <f t="shared" si="8"/>
        <v>4.6574988940409962E+19</v>
      </c>
      <c r="N186" s="16">
        <f t="shared" si="9"/>
        <v>9.9394167999999918E+18</v>
      </c>
    </row>
    <row r="187" spans="2:14">
      <c r="B187" s="18"/>
      <c r="C187" s="18"/>
      <c r="E187" s="18"/>
      <c r="F187" s="18"/>
      <c r="I187" s="10">
        <v>1000000</v>
      </c>
      <c r="J187" s="10">
        <v>349000000000000</v>
      </c>
      <c r="K187" s="10">
        <v>1000000</v>
      </c>
      <c r="L187" s="15">
        <v>4.4997999999999996</v>
      </c>
      <c r="M187" s="12">
        <f t="shared" si="8"/>
        <v>4.6991564220510003E+19</v>
      </c>
      <c r="N187" s="16">
        <f t="shared" si="9"/>
        <v>1.030302E+19</v>
      </c>
    </row>
    <row r="188" spans="2:14">
      <c r="B188" s="18"/>
      <c r="C188" s="18"/>
      <c r="E188" s="18"/>
      <c r="F188" s="18"/>
      <c r="I188" s="10">
        <v>1212121</v>
      </c>
      <c r="J188" s="10">
        <v>352000000000000</v>
      </c>
      <c r="K188" s="10">
        <v>1212121</v>
      </c>
      <c r="L188" s="15">
        <v>3.854196</v>
      </c>
      <c r="M188" s="12">
        <f t="shared" si="8"/>
        <v>3.1055316196167896E+20</v>
      </c>
      <c r="N188" s="16">
        <f t="shared" si="9"/>
        <v>7.4348410500000006E+19</v>
      </c>
    </row>
    <row r="189" spans="2:14">
      <c r="B189" s="18"/>
      <c r="C189" s="18"/>
      <c r="E189" s="18"/>
      <c r="F189" s="18"/>
      <c r="I189" s="10">
        <v>1515152</v>
      </c>
      <c r="J189" s="10">
        <v>340000000000000</v>
      </c>
      <c r="K189" s="10">
        <v>1515152</v>
      </c>
      <c r="L189" s="15">
        <v>3.4754939999999999</v>
      </c>
      <c r="M189" s="12">
        <f t="shared" si="8"/>
        <v>3.8425432923746999E+20</v>
      </c>
      <c r="N189" s="16">
        <f t="shared" si="9"/>
        <v>1.0484872600000001E+20</v>
      </c>
    </row>
    <row r="190" spans="2:14">
      <c r="B190" s="18"/>
      <c r="C190" s="18"/>
      <c r="E190" s="18"/>
      <c r="F190" s="18"/>
      <c r="I190" s="10">
        <v>1818182</v>
      </c>
      <c r="J190" s="10">
        <v>362000000000000</v>
      </c>
      <c r="K190" s="10">
        <v>1818182</v>
      </c>
      <c r="L190" s="15">
        <v>3.4489830000000001</v>
      </c>
      <c r="M190" s="12">
        <f t="shared" si="8"/>
        <v>3.6825590856190499E+20</v>
      </c>
      <c r="N190" s="16">
        <f t="shared" si="9"/>
        <v>1.0636352999999999E+20</v>
      </c>
    </row>
    <row r="191" spans="2:14">
      <c r="B191" s="18"/>
      <c r="C191" s="18"/>
      <c r="E191" s="18"/>
      <c r="F191" s="18"/>
      <c r="I191" s="10">
        <v>2121212</v>
      </c>
      <c r="J191" s="10">
        <v>373000000000000</v>
      </c>
      <c r="K191" s="10">
        <v>2121212</v>
      </c>
      <c r="L191" s="15">
        <v>3.5870169999999999</v>
      </c>
      <c r="M191" s="12">
        <f t="shared" si="8"/>
        <v>3.9177688095000003E+20</v>
      </c>
      <c r="N191" s="16">
        <f t="shared" si="9"/>
        <v>1.11363525E+20</v>
      </c>
    </row>
    <row r="192" spans="2:14">
      <c r="B192" s="18"/>
      <c r="C192" s="18"/>
      <c r="E192" s="18"/>
      <c r="F192" s="18"/>
      <c r="I192" s="10">
        <v>2424242</v>
      </c>
      <c r="J192" s="10">
        <v>362000000000000</v>
      </c>
      <c r="K192" s="10">
        <v>2424242</v>
      </c>
      <c r="L192" s="15">
        <v>3.779436</v>
      </c>
      <c r="M192" s="12">
        <f t="shared" si="8"/>
        <v>4.101770864134125E+20</v>
      </c>
      <c r="N192" s="16">
        <f t="shared" si="9"/>
        <v>1.11363525E+20</v>
      </c>
    </row>
    <row r="193" spans="2:14">
      <c r="B193" s="18"/>
      <c r="C193" s="18"/>
      <c r="E193" s="18"/>
      <c r="F193" s="18"/>
      <c r="I193" s="10">
        <v>2727273</v>
      </c>
      <c r="J193" s="10">
        <v>365000000000000</v>
      </c>
      <c r="K193" s="10">
        <v>2727273</v>
      </c>
      <c r="L193" s="15">
        <v>3.9637739999999999</v>
      </c>
      <c r="M193" s="12">
        <f t="shared" si="8"/>
        <v>4.2646413768344253E+20</v>
      </c>
      <c r="N193" s="16">
        <f t="shared" si="9"/>
        <v>1.101517685E+20</v>
      </c>
    </row>
    <row r="194" spans="2:14">
      <c r="B194" s="18"/>
      <c r="C194" s="18"/>
      <c r="E194" s="18"/>
      <c r="F194" s="18"/>
      <c r="I194" s="10">
        <v>3030303</v>
      </c>
      <c r="J194" s="10">
        <v>361000000000000</v>
      </c>
      <c r="K194" s="10">
        <v>3030303</v>
      </c>
      <c r="L194" s="15">
        <v>4.1175579999999998</v>
      </c>
      <c r="M194" s="12">
        <f t="shared" si="8"/>
        <v>4.4447281552673997E+20</v>
      </c>
      <c r="N194" s="16">
        <f t="shared" si="9"/>
        <v>1.0999988999999999E+20</v>
      </c>
    </row>
    <row r="195" spans="2:14">
      <c r="B195" s="18"/>
      <c r="C195" s="18"/>
      <c r="E195" s="18"/>
      <c r="F195" s="18"/>
      <c r="I195" s="10">
        <v>3333333</v>
      </c>
      <c r="J195" s="10">
        <v>341000000000000</v>
      </c>
      <c r="K195" s="10">
        <v>3333333</v>
      </c>
      <c r="L195" s="15">
        <v>4.2272069999999999</v>
      </c>
      <c r="M195" s="12">
        <f t="shared" si="8"/>
        <v>4.4378933121022493E+20</v>
      </c>
      <c r="N195" s="16">
        <f t="shared" si="9"/>
        <v>1.0636352999999999E+20</v>
      </c>
    </row>
    <row r="196" spans="2:14">
      <c r="B196" s="18"/>
      <c r="C196" s="18"/>
      <c r="E196" s="18"/>
      <c r="F196" s="18"/>
      <c r="I196" s="10">
        <v>3636364</v>
      </c>
      <c r="J196" s="10">
        <v>325000000000000</v>
      </c>
      <c r="K196" s="10">
        <v>3636364</v>
      </c>
      <c r="L196" s="15">
        <v>4.2922940000000001</v>
      </c>
      <c r="M196" s="12">
        <f t="shared" si="8"/>
        <v>4.2984853910391148E+20</v>
      </c>
      <c r="N196" s="16">
        <f t="shared" si="9"/>
        <v>1.00909323E+20</v>
      </c>
    </row>
    <row r="197" spans="2:14">
      <c r="B197" s="18"/>
      <c r="C197" s="18"/>
      <c r="E197" s="18"/>
      <c r="F197" s="18"/>
      <c r="I197" s="10">
        <v>3939394</v>
      </c>
      <c r="J197" s="10">
        <v>325000000000000</v>
      </c>
      <c r="K197" s="10">
        <v>3939394</v>
      </c>
      <c r="L197" s="15">
        <v>4.3167590000000002</v>
      </c>
      <c r="M197" s="12">
        <f t="shared" si="8"/>
        <v>4.2393021622087503E+20</v>
      </c>
      <c r="N197" s="16">
        <f t="shared" si="9"/>
        <v>9.8484750000000008E+19</v>
      </c>
    </row>
    <row r="198" spans="2:14">
      <c r="B198" s="18"/>
      <c r="C198" s="18"/>
      <c r="E198" s="18"/>
      <c r="F198" s="18"/>
      <c r="I198" s="10">
        <v>4242424</v>
      </c>
      <c r="J198" s="10">
        <v>356000000000000</v>
      </c>
      <c r="K198" s="10">
        <v>4242424</v>
      </c>
      <c r="L198" s="15">
        <v>4.3056070000000002</v>
      </c>
      <c r="M198" s="12">
        <f t="shared" si="8"/>
        <v>4.4483525561884502E+20</v>
      </c>
      <c r="N198" s="16">
        <f t="shared" si="9"/>
        <v>1.03181715E+20</v>
      </c>
    </row>
    <row r="199" spans="2:14">
      <c r="B199" s="18"/>
      <c r="C199" s="18"/>
      <c r="E199" s="18"/>
      <c r="F199" s="18"/>
      <c r="I199" s="10">
        <v>4545455</v>
      </c>
      <c r="J199" s="10">
        <v>296000000000000</v>
      </c>
      <c r="K199" s="10">
        <v>4545455</v>
      </c>
      <c r="L199" s="15">
        <v>4.2634699999999999</v>
      </c>
      <c r="M199" s="12">
        <f t="shared" si="8"/>
        <v>4.2326144349908101E+20</v>
      </c>
      <c r="N199" s="16">
        <f t="shared" si="9"/>
        <v>9.8788105999999992E+19</v>
      </c>
    </row>
    <row r="200" spans="2:14">
      <c r="B200" s="18"/>
      <c r="C200" s="18"/>
      <c r="E200" s="18"/>
      <c r="F200" s="18"/>
      <c r="I200" s="10">
        <v>4848485</v>
      </c>
      <c r="J200" s="10">
        <v>273000000000000</v>
      </c>
      <c r="K200" s="10">
        <v>4848485</v>
      </c>
      <c r="L200" s="15">
        <v>4.19374</v>
      </c>
      <c r="M200" s="12">
        <f t="shared" si="8"/>
        <v>3.6455664226117498E+20</v>
      </c>
      <c r="N200" s="16">
        <f t="shared" si="9"/>
        <v>8.6212035000000004E+19</v>
      </c>
    </row>
    <row r="201" spans="2:14">
      <c r="B201" s="18"/>
      <c r="C201" s="18"/>
      <c r="E201" s="18"/>
      <c r="F201" s="18"/>
      <c r="I201" s="10">
        <v>5151515</v>
      </c>
      <c r="J201" s="10">
        <v>254000000000000</v>
      </c>
      <c r="K201" s="10">
        <v>5151515</v>
      </c>
      <c r="L201" s="15">
        <v>4.1012709999999997</v>
      </c>
      <c r="M201" s="12">
        <f t="shared" ref="M201:M246" si="10">((L201+L200)/2)*((J200+J201)/2)*(I201-I200)</f>
        <v>3.3117169890372747E+20</v>
      </c>
      <c r="N201" s="16">
        <f t="shared" ref="N201:N246" si="11">((J200+J201)/2)*(I201-I200)</f>
        <v>7.9848404999999996E+19</v>
      </c>
    </row>
    <row r="202" spans="2:14">
      <c r="B202" s="18"/>
      <c r="C202" s="18"/>
      <c r="E202" s="18"/>
      <c r="F202" s="18"/>
      <c r="I202" s="10">
        <v>5454545</v>
      </c>
      <c r="J202" s="10">
        <v>220000000000000</v>
      </c>
      <c r="K202" s="10">
        <v>5454545</v>
      </c>
      <c r="L202" s="15">
        <v>3.9912019999999999</v>
      </c>
      <c r="M202" s="12">
        <f t="shared" si="10"/>
        <v>2.90593058043015E+20</v>
      </c>
      <c r="N202" s="16">
        <f t="shared" si="11"/>
        <v>7.181811E+19</v>
      </c>
    </row>
    <row r="203" spans="2:14">
      <c r="B203" s="18"/>
      <c r="C203" s="18"/>
      <c r="E203" s="18"/>
      <c r="F203" s="18"/>
      <c r="I203" s="10">
        <v>5757576</v>
      </c>
      <c r="J203" s="10">
        <v>187000000000000</v>
      </c>
      <c r="K203" s="10">
        <v>5757576</v>
      </c>
      <c r="L203" s="15">
        <v>3.8680889999999999</v>
      </c>
      <c r="M203" s="12">
        <f t="shared" si="10"/>
        <v>2.4232869652138675E+20</v>
      </c>
      <c r="N203" s="16">
        <f t="shared" si="11"/>
        <v>6.1666808499999998E+19</v>
      </c>
    </row>
    <row r="204" spans="2:14">
      <c r="B204" s="18"/>
      <c r="C204" s="18"/>
      <c r="E204" s="18"/>
      <c r="F204" s="18"/>
      <c r="I204" s="10">
        <v>6060606</v>
      </c>
      <c r="J204" s="10">
        <v>166000000000000</v>
      </c>
      <c r="K204" s="10">
        <v>6060606</v>
      </c>
      <c r="L204" s="15">
        <v>3.737803</v>
      </c>
      <c r="M204" s="12">
        <f t="shared" si="10"/>
        <v>2.0339978720607001E+20</v>
      </c>
      <c r="N204" s="16">
        <f t="shared" si="11"/>
        <v>5.3484795000000004E+19</v>
      </c>
    </row>
    <row r="205" spans="2:14">
      <c r="B205" s="18"/>
      <c r="C205" s="18"/>
      <c r="E205" s="18"/>
      <c r="F205" s="18"/>
      <c r="I205" s="10">
        <v>6363636</v>
      </c>
      <c r="J205" s="10">
        <v>158000000000000</v>
      </c>
      <c r="K205" s="10">
        <v>6363636</v>
      </c>
      <c r="L205" s="15">
        <v>3.6043940000000001</v>
      </c>
      <c r="M205" s="12">
        <f t="shared" si="10"/>
        <v>1.8021738250970998E+20</v>
      </c>
      <c r="N205" s="16">
        <f t="shared" si="11"/>
        <v>4.909086E+19</v>
      </c>
    </row>
    <row r="206" spans="2:14">
      <c r="B206" s="18"/>
      <c r="C206" s="18"/>
      <c r="E206" s="18"/>
      <c r="F206" s="18"/>
      <c r="I206" s="10">
        <v>6666667</v>
      </c>
      <c r="J206" s="10">
        <v>127000000000000</v>
      </c>
      <c r="K206" s="10">
        <v>6666667</v>
      </c>
      <c r="L206" s="15">
        <v>3.4714839999999998</v>
      </c>
      <c r="M206" s="12">
        <f t="shared" si="10"/>
        <v>1.5277499001803247E+20</v>
      </c>
      <c r="N206" s="16">
        <f t="shared" si="11"/>
        <v>4.3181917500000002E+19</v>
      </c>
    </row>
    <row r="207" spans="2:14">
      <c r="B207" s="18"/>
      <c r="C207" s="18"/>
      <c r="E207" s="18"/>
      <c r="F207" s="18"/>
      <c r="I207" s="10">
        <v>6969697</v>
      </c>
      <c r="J207" s="10">
        <v>115000000000000</v>
      </c>
      <c r="K207" s="10">
        <v>6969697</v>
      </c>
      <c r="L207" s="15">
        <v>3.3432300000000001</v>
      </c>
      <c r="M207" s="12">
        <f t="shared" si="10"/>
        <v>1.2493629839690999E+20</v>
      </c>
      <c r="N207" s="16">
        <f t="shared" si="11"/>
        <v>3.666663E+19</v>
      </c>
    </row>
    <row r="208" spans="2:14">
      <c r="B208" s="18"/>
      <c r="C208" s="18"/>
      <c r="E208" s="18"/>
      <c r="F208" s="18"/>
      <c r="I208" s="10">
        <v>7272727</v>
      </c>
      <c r="J208" s="10">
        <v>90800000000000</v>
      </c>
      <c r="K208" s="10">
        <v>7272727</v>
      </c>
      <c r="L208" s="15">
        <v>3.2464050000000002</v>
      </c>
      <c r="M208" s="12">
        <f t="shared" si="10"/>
        <v>1.0273829748887251E+20</v>
      </c>
      <c r="N208" s="16">
        <f t="shared" si="11"/>
        <v>3.1181787E+19</v>
      </c>
    </row>
    <row r="209" spans="1:14">
      <c r="B209" s="18"/>
      <c r="C209" s="18"/>
      <c r="E209" s="18"/>
      <c r="F209" s="18"/>
      <c r="I209" s="10">
        <v>7575758</v>
      </c>
      <c r="J209" s="10">
        <v>70100000000000</v>
      </c>
      <c r="K209" s="10">
        <v>7575758</v>
      </c>
      <c r="L209" s="15">
        <v>3.1325460000000001</v>
      </c>
      <c r="M209" s="12">
        <f t="shared" si="10"/>
        <v>7.7755725496848237E+19</v>
      </c>
      <c r="N209" s="16">
        <f t="shared" si="11"/>
        <v>2.4378843950000001E+19</v>
      </c>
    </row>
    <row r="210" spans="1:14">
      <c r="B210" s="18"/>
      <c r="C210" s="18"/>
      <c r="E210" s="18"/>
      <c r="F210" s="18"/>
      <c r="I210" s="10">
        <v>7878788</v>
      </c>
      <c r="J210" s="10">
        <v>56700000000000</v>
      </c>
      <c r="K210" s="10">
        <v>7878788</v>
      </c>
      <c r="L210" s="15">
        <v>3.028438</v>
      </c>
      <c r="M210" s="12">
        <f t="shared" si="10"/>
        <v>5.9182726514184004E+19</v>
      </c>
      <c r="N210" s="16">
        <f t="shared" si="11"/>
        <v>1.9212102E+19</v>
      </c>
    </row>
    <row r="211" spans="1:14">
      <c r="B211" s="18"/>
      <c r="C211" s="18"/>
      <c r="E211" s="18"/>
      <c r="F211" s="18"/>
      <c r="I211" s="10">
        <v>8181818</v>
      </c>
      <c r="J211" s="10">
        <v>41600000000000</v>
      </c>
      <c r="K211" s="10">
        <v>8181818</v>
      </c>
      <c r="L211" s="15">
        <v>2.9340549999999999</v>
      </c>
      <c r="M211" s="12">
        <f t="shared" si="10"/>
        <v>4.4402460286889247E+19</v>
      </c>
      <c r="N211" s="16">
        <f t="shared" si="11"/>
        <v>1.48939245E+19</v>
      </c>
    </row>
    <row r="212" spans="1:14">
      <c r="B212" s="18"/>
      <c r="C212" s="18"/>
      <c r="E212" s="18"/>
      <c r="F212" s="18"/>
      <c r="I212" s="10">
        <v>8484848</v>
      </c>
      <c r="J212" s="10">
        <v>31200000000000</v>
      </c>
      <c r="K212" s="10">
        <v>8484848</v>
      </c>
      <c r="L212" s="15">
        <v>2.8504529999999999</v>
      </c>
      <c r="M212" s="12">
        <f t="shared" si="10"/>
        <v>3.1902406158167998E+19</v>
      </c>
      <c r="N212" s="16">
        <f t="shared" si="11"/>
        <v>1.1030292E+19</v>
      </c>
    </row>
    <row r="213" spans="1:14">
      <c r="B213" s="18"/>
      <c r="C213" s="18"/>
      <c r="E213" s="18"/>
      <c r="F213" s="18"/>
      <c r="I213" s="10">
        <v>8787879</v>
      </c>
      <c r="J213" s="10">
        <v>23500000000000</v>
      </c>
      <c r="K213" s="10">
        <v>8787879</v>
      </c>
      <c r="L213" s="15">
        <v>2.777091</v>
      </c>
      <c r="M213" s="12">
        <f t="shared" si="10"/>
        <v>2.3320254909190201E+19</v>
      </c>
      <c r="N213" s="16">
        <f t="shared" si="11"/>
        <v>8.28789785E+18</v>
      </c>
    </row>
    <row r="214" spans="1:14">
      <c r="B214" s="18"/>
      <c r="C214" s="18"/>
      <c r="E214" s="18"/>
      <c r="F214" s="18"/>
      <c r="I214" s="10">
        <v>9090909</v>
      </c>
      <c r="J214" s="10">
        <v>15800000000000</v>
      </c>
      <c r="K214" s="10">
        <v>9090909</v>
      </c>
      <c r="L214" s="15">
        <v>2.7139530000000001</v>
      </c>
      <c r="M214" s="12">
        <f t="shared" si="10"/>
        <v>1.6348319197119003E+19</v>
      </c>
      <c r="N214" s="16">
        <f t="shared" si="11"/>
        <v>5.9545395E+18</v>
      </c>
    </row>
    <row r="215" spans="1:14">
      <c r="B215" s="18"/>
      <c r="C215" s="18"/>
      <c r="E215" s="18"/>
      <c r="F215" s="18"/>
      <c r="I215" s="10">
        <v>9393939</v>
      </c>
      <c r="J215" s="10">
        <v>10000000000000</v>
      </c>
      <c r="K215" s="10">
        <v>9393939</v>
      </c>
      <c r="L215" s="15">
        <v>2.6605300000000001</v>
      </c>
      <c r="M215" s="12">
        <f t="shared" si="10"/>
        <v>1.0504660813510498E+19</v>
      </c>
      <c r="N215" s="16">
        <f t="shared" si="11"/>
        <v>3.909087E+18</v>
      </c>
    </row>
    <row r="216" spans="1:14">
      <c r="B216" s="18"/>
      <c r="C216" s="18"/>
      <c r="E216" s="18"/>
      <c r="F216" s="18"/>
      <c r="I216" s="10">
        <v>9696970</v>
      </c>
      <c r="J216" s="10">
        <v>7410000000000</v>
      </c>
      <c r="K216" s="10">
        <v>9696970</v>
      </c>
      <c r="L216" s="15">
        <v>2.6167799999999999</v>
      </c>
      <c r="M216" s="12">
        <f t="shared" si="10"/>
        <v>6.9604680620700252E+18</v>
      </c>
      <c r="N216" s="16">
        <f t="shared" si="11"/>
        <v>2.637884855E+18</v>
      </c>
    </row>
    <row r="217" spans="1:14">
      <c r="B217" s="18"/>
      <c r="C217" s="18"/>
      <c r="E217" s="18"/>
      <c r="F217" s="18"/>
      <c r="I217" s="10">
        <v>10000000</v>
      </c>
      <c r="J217" s="10">
        <v>4080000000000</v>
      </c>
      <c r="K217" s="10">
        <v>10000000</v>
      </c>
      <c r="L217" s="15">
        <v>2.581947</v>
      </c>
      <c r="M217" s="12">
        <f t="shared" si="10"/>
        <v>4.5252510224717251E+18</v>
      </c>
      <c r="N217" s="16">
        <f t="shared" si="11"/>
        <v>1.74090735E+18</v>
      </c>
    </row>
    <row r="218" spans="1:14">
      <c r="B218" s="18"/>
      <c r="C218" s="18"/>
      <c r="E218" s="18"/>
      <c r="F218" s="18"/>
      <c r="I218" s="10">
        <v>12121210</v>
      </c>
      <c r="J218" s="10">
        <v>2580000000000</v>
      </c>
      <c r="K218" s="10">
        <v>12121210</v>
      </c>
      <c r="L218" s="15">
        <v>2.5442520000000002</v>
      </c>
      <c r="M218" s="12">
        <f t="shared" si="10"/>
        <v>1.810478472701535E+19</v>
      </c>
      <c r="N218" s="16">
        <f t="shared" si="11"/>
        <v>7.0636293E+18</v>
      </c>
    </row>
    <row r="219" spans="1:14">
      <c r="A219" s="18"/>
      <c r="B219" s="18"/>
      <c r="C219" s="18"/>
      <c r="E219" s="18"/>
      <c r="F219" s="18"/>
      <c r="I219" s="10">
        <v>15151520</v>
      </c>
      <c r="J219" s="10">
        <v>1300000000000</v>
      </c>
      <c r="K219" s="10">
        <v>15151520</v>
      </c>
      <c r="L219" s="15">
        <v>2.8258260000000002</v>
      </c>
      <c r="M219" s="12">
        <f t="shared" si="10"/>
        <v>1.5784811032254599E+19</v>
      </c>
      <c r="N219" s="16">
        <f t="shared" si="11"/>
        <v>5.8788014E+18</v>
      </c>
    </row>
    <row r="220" spans="1:14">
      <c r="A220" s="18"/>
      <c r="B220" s="18"/>
      <c r="C220" s="18"/>
      <c r="E220" s="18"/>
      <c r="F220" s="18"/>
      <c r="I220" s="10">
        <v>18181820</v>
      </c>
      <c r="J220" s="10">
        <v>592000000000</v>
      </c>
      <c r="K220" s="10">
        <v>18181820</v>
      </c>
      <c r="L220" s="15">
        <v>3.1289660000000001</v>
      </c>
      <c r="M220" s="12">
        <f t="shared" si="10"/>
        <v>8.5351933314648003E+18</v>
      </c>
      <c r="N220" s="16">
        <f t="shared" si="11"/>
        <v>2.8666638E+18</v>
      </c>
    </row>
    <row r="221" spans="1:14">
      <c r="A221" s="18"/>
      <c r="B221" s="18"/>
      <c r="C221" s="18"/>
      <c r="E221" s="18"/>
      <c r="F221" s="18"/>
      <c r="I221" s="10">
        <v>21212120</v>
      </c>
      <c r="J221" s="10">
        <v>290000000000</v>
      </c>
      <c r="K221" s="10">
        <v>21212120</v>
      </c>
      <c r="L221" s="15">
        <v>3.2896429999999999</v>
      </c>
      <c r="M221" s="12">
        <f t="shared" si="10"/>
        <v>4.28879354302035E+18</v>
      </c>
      <c r="N221" s="16">
        <f t="shared" si="11"/>
        <v>1.3363623E+18</v>
      </c>
    </row>
    <row r="222" spans="1:14">
      <c r="A222" s="18"/>
      <c r="B222" s="18"/>
      <c r="C222" s="18"/>
      <c r="E222" s="18"/>
      <c r="F222" s="18"/>
      <c r="I222" s="10">
        <v>24242420</v>
      </c>
      <c r="J222" s="10">
        <v>28600000000</v>
      </c>
      <c r="K222" s="10">
        <v>24242420</v>
      </c>
      <c r="L222" s="15">
        <v>3.2743509999999998</v>
      </c>
      <c r="M222" s="12">
        <f t="shared" si="10"/>
        <v>1.5843078765996298E+18</v>
      </c>
      <c r="N222" s="16">
        <f t="shared" si="11"/>
        <v>4.8272679E+17</v>
      </c>
    </row>
    <row r="223" spans="1:14">
      <c r="A223" s="18"/>
      <c r="B223" s="18"/>
      <c r="C223" s="18"/>
      <c r="E223" s="18"/>
      <c r="F223" s="18"/>
      <c r="I223" s="10">
        <v>27272730</v>
      </c>
      <c r="J223" s="10">
        <v>31900000000</v>
      </c>
      <c r="K223" s="10">
        <v>27272730</v>
      </c>
      <c r="L223" s="15">
        <v>3.1421049999999999</v>
      </c>
      <c r="M223" s="12">
        <f t="shared" si="10"/>
        <v>2.9408824306807002E+17</v>
      </c>
      <c r="N223" s="16">
        <f t="shared" si="11"/>
        <v>9.16668775E+16</v>
      </c>
    </row>
    <row r="224" spans="1:14">
      <c r="A224" s="18"/>
      <c r="B224" s="18"/>
      <c r="C224" s="18"/>
      <c r="E224" s="18"/>
      <c r="F224" s="18"/>
      <c r="I224" s="10">
        <v>30303030</v>
      </c>
      <c r="J224" s="10">
        <v>21400000000</v>
      </c>
      <c r="K224" s="10">
        <v>30303030</v>
      </c>
      <c r="L224" s="15"/>
      <c r="M224" s="12">
        <f t="shared" si="10"/>
        <v>1.268742644134875E+17</v>
      </c>
      <c r="N224" s="16">
        <f t="shared" si="11"/>
        <v>8.0757495E+16</v>
      </c>
    </row>
    <row r="225" spans="1:14">
      <c r="A225" s="18"/>
      <c r="B225" s="18"/>
      <c r="C225" s="18"/>
      <c r="E225" s="18"/>
      <c r="F225" s="18"/>
      <c r="I225" s="10">
        <v>33333330</v>
      </c>
      <c r="J225" s="10">
        <v>0</v>
      </c>
      <c r="K225" s="10">
        <v>33333330</v>
      </c>
      <c r="L225" s="15"/>
      <c r="M225" s="12">
        <f t="shared" si="10"/>
        <v>0</v>
      </c>
      <c r="N225" s="16">
        <f t="shared" si="11"/>
        <v>3.242421E+16</v>
      </c>
    </row>
    <row r="226" spans="1:14">
      <c r="A226" s="18"/>
      <c r="B226" s="18"/>
      <c r="C226" s="18"/>
      <c r="E226" s="18"/>
      <c r="F226" s="18"/>
      <c r="I226" s="10">
        <v>36363640</v>
      </c>
      <c r="J226" s="10">
        <v>0</v>
      </c>
      <c r="K226" s="10">
        <v>36363640</v>
      </c>
      <c r="L226" s="15"/>
      <c r="M226" s="12">
        <f t="shared" si="10"/>
        <v>0</v>
      </c>
      <c r="N226" s="16">
        <f t="shared" si="11"/>
        <v>0</v>
      </c>
    </row>
    <row r="227" spans="1:14">
      <c r="A227" s="18"/>
      <c r="B227" s="18"/>
      <c r="C227" s="18"/>
      <c r="E227" s="18"/>
      <c r="F227" s="18"/>
      <c r="I227" s="10">
        <v>39393940</v>
      </c>
      <c r="J227" s="10">
        <v>0</v>
      </c>
      <c r="K227" s="10">
        <v>39393940</v>
      </c>
      <c r="L227" s="15"/>
      <c r="M227" s="12">
        <f t="shared" si="10"/>
        <v>0</v>
      </c>
      <c r="N227" s="16">
        <f t="shared" si="11"/>
        <v>0</v>
      </c>
    </row>
    <row r="228" spans="1:14">
      <c r="A228" s="18"/>
      <c r="B228" s="18"/>
      <c r="C228" s="18"/>
      <c r="E228" s="18"/>
      <c r="F228" s="18"/>
      <c r="I228" s="10">
        <v>42424240</v>
      </c>
      <c r="J228" s="10">
        <v>0</v>
      </c>
      <c r="K228" s="10">
        <v>42424240</v>
      </c>
      <c r="L228" s="15"/>
      <c r="M228" s="12">
        <f t="shared" si="10"/>
        <v>0</v>
      </c>
      <c r="N228" s="16">
        <f t="shared" si="11"/>
        <v>0</v>
      </c>
    </row>
    <row r="229" spans="1:14">
      <c r="A229" s="18"/>
      <c r="B229" s="18"/>
      <c r="C229" s="18"/>
      <c r="E229" s="18"/>
      <c r="F229" s="18"/>
      <c r="I229" s="10">
        <v>45454550</v>
      </c>
      <c r="J229" s="10">
        <v>0</v>
      </c>
      <c r="K229" s="10">
        <v>45454550</v>
      </c>
      <c r="L229" s="15"/>
      <c r="M229" s="12">
        <f t="shared" si="10"/>
        <v>0</v>
      </c>
      <c r="N229" s="16">
        <f t="shared" si="11"/>
        <v>0</v>
      </c>
    </row>
    <row r="230" spans="1:14">
      <c r="A230" s="18"/>
      <c r="B230" s="18"/>
      <c r="C230" s="18"/>
      <c r="E230" s="18"/>
      <c r="F230" s="18"/>
      <c r="I230" s="10">
        <v>48484850</v>
      </c>
      <c r="J230" s="10">
        <v>0</v>
      </c>
      <c r="K230" s="10">
        <v>48484850</v>
      </c>
      <c r="L230" s="15"/>
      <c r="M230" s="12">
        <f t="shared" si="10"/>
        <v>0</v>
      </c>
      <c r="N230" s="16">
        <f t="shared" si="11"/>
        <v>0</v>
      </c>
    </row>
    <row r="231" spans="1:14">
      <c r="A231" s="18"/>
      <c r="B231" s="18"/>
      <c r="C231" s="18"/>
      <c r="E231" s="18"/>
      <c r="F231" s="18"/>
      <c r="I231" s="10">
        <v>51515150</v>
      </c>
      <c r="J231" s="10">
        <v>0</v>
      </c>
      <c r="K231" s="10">
        <v>51515150</v>
      </c>
      <c r="L231" s="15"/>
      <c r="M231" s="12">
        <f t="shared" si="10"/>
        <v>0</v>
      </c>
      <c r="N231" s="16">
        <f t="shared" si="11"/>
        <v>0</v>
      </c>
    </row>
    <row r="232" spans="1:14">
      <c r="A232" s="18"/>
      <c r="B232" s="18"/>
      <c r="C232" s="18"/>
      <c r="E232" s="18"/>
      <c r="F232" s="18"/>
      <c r="I232" s="10">
        <v>54545450</v>
      </c>
      <c r="J232" s="10">
        <v>0</v>
      </c>
      <c r="K232" s="10">
        <v>54545450</v>
      </c>
      <c r="L232" s="15"/>
      <c r="M232" s="12">
        <f t="shared" si="10"/>
        <v>0</v>
      </c>
      <c r="N232" s="16">
        <f t="shared" si="11"/>
        <v>0</v>
      </c>
    </row>
    <row r="233" spans="1:14">
      <c r="A233" s="18"/>
      <c r="B233" s="18"/>
      <c r="C233" s="18"/>
      <c r="E233" s="18"/>
      <c r="F233" s="18"/>
      <c r="I233" s="10">
        <v>57575760</v>
      </c>
      <c r="J233" s="10">
        <v>0</v>
      </c>
      <c r="K233" s="10">
        <v>57575760</v>
      </c>
      <c r="L233" s="15"/>
      <c r="M233" s="12">
        <f t="shared" si="10"/>
        <v>0</v>
      </c>
      <c r="N233" s="16">
        <f t="shared" si="11"/>
        <v>0</v>
      </c>
    </row>
    <row r="234" spans="1:14">
      <c r="A234" s="18"/>
      <c r="B234" s="18"/>
      <c r="C234" s="18"/>
      <c r="E234" s="18"/>
      <c r="F234" s="18"/>
      <c r="I234" s="10">
        <v>60606060</v>
      </c>
      <c r="J234" s="10">
        <v>0</v>
      </c>
      <c r="K234" s="10">
        <v>60606060</v>
      </c>
      <c r="L234" s="15"/>
      <c r="M234" s="12">
        <f t="shared" si="10"/>
        <v>0</v>
      </c>
      <c r="N234" s="16">
        <f t="shared" si="11"/>
        <v>0</v>
      </c>
    </row>
    <row r="235" spans="1:14">
      <c r="A235" s="18"/>
      <c r="B235" s="18"/>
      <c r="C235" s="18"/>
      <c r="E235" s="18"/>
      <c r="F235" s="18"/>
      <c r="I235" s="10">
        <v>63636360</v>
      </c>
      <c r="J235" s="10">
        <v>0</v>
      </c>
      <c r="K235" s="10">
        <v>63636360</v>
      </c>
      <c r="L235" s="15"/>
      <c r="M235" s="12">
        <f t="shared" si="10"/>
        <v>0</v>
      </c>
      <c r="N235" s="16">
        <f t="shared" si="11"/>
        <v>0</v>
      </c>
    </row>
    <row r="236" spans="1:14">
      <c r="A236" s="18"/>
      <c r="B236" s="18"/>
      <c r="C236" s="18"/>
      <c r="E236" s="18"/>
      <c r="F236" s="18"/>
      <c r="I236" s="10">
        <v>66666670</v>
      </c>
      <c r="J236" s="10">
        <v>0</v>
      </c>
      <c r="K236" s="10">
        <v>66666670</v>
      </c>
      <c r="L236" s="15"/>
      <c r="M236" s="12">
        <f t="shared" si="10"/>
        <v>0</v>
      </c>
      <c r="N236" s="16">
        <f t="shared" si="11"/>
        <v>0</v>
      </c>
    </row>
    <row r="237" spans="1:14">
      <c r="A237" s="18"/>
      <c r="B237" s="18"/>
      <c r="C237" s="18"/>
      <c r="E237" s="18"/>
      <c r="F237" s="18"/>
      <c r="I237" s="10">
        <v>69696970</v>
      </c>
      <c r="J237" s="10">
        <v>0</v>
      </c>
      <c r="K237" s="10">
        <v>69696970</v>
      </c>
      <c r="L237" s="15"/>
      <c r="M237" s="12">
        <f t="shared" si="10"/>
        <v>0</v>
      </c>
      <c r="N237" s="16">
        <f t="shared" si="11"/>
        <v>0</v>
      </c>
    </row>
    <row r="238" spans="1:14">
      <c r="A238" s="18"/>
      <c r="B238" s="18"/>
      <c r="C238" s="18"/>
      <c r="E238" s="18"/>
      <c r="F238" s="18"/>
      <c r="I238" s="10">
        <v>72727270</v>
      </c>
      <c r="J238" s="10">
        <v>0</v>
      </c>
      <c r="K238" s="10">
        <v>72727270</v>
      </c>
      <c r="L238" s="15"/>
      <c r="M238" s="12">
        <f t="shared" si="10"/>
        <v>0</v>
      </c>
      <c r="N238" s="16">
        <f t="shared" si="11"/>
        <v>0</v>
      </c>
    </row>
    <row r="239" spans="1:14">
      <c r="A239" s="18"/>
      <c r="B239" s="18"/>
      <c r="C239" s="18"/>
      <c r="E239" s="18"/>
      <c r="F239" s="18"/>
      <c r="I239" s="10">
        <v>75757580</v>
      </c>
      <c r="J239" s="10">
        <v>0</v>
      </c>
      <c r="K239" s="10">
        <v>75757580</v>
      </c>
      <c r="L239" s="15"/>
      <c r="M239" s="12">
        <f t="shared" si="10"/>
        <v>0</v>
      </c>
      <c r="N239" s="16">
        <f t="shared" si="11"/>
        <v>0</v>
      </c>
    </row>
    <row r="240" spans="1:14">
      <c r="A240" s="18"/>
      <c r="B240" s="18"/>
      <c r="C240" s="18"/>
      <c r="E240" s="18"/>
      <c r="F240" s="18"/>
      <c r="I240" s="10">
        <v>78787880</v>
      </c>
      <c r="J240" s="10">
        <v>0</v>
      </c>
      <c r="K240" s="10">
        <v>78787880</v>
      </c>
      <c r="L240" s="15"/>
      <c r="M240" s="12">
        <f t="shared" si="10"/>
        <v>0</v>
      </c>
      <c r="N240" s="16">
        <f t="shared" si="11"/>
        <v>0</v>
      </c>
    </row>
    <row r="241" spans="1:14">
      <c r="A241" s="18"/>
      <c r="B241" s="18"/>
      <c r="C241" s="18"/>
      <c r="E241" s="18"/>
      <c r="F241" s="18"/>
      <c r="I241" s="10">
        <v>81818180</v>
      </c>
      <c r="J241" s="10">
        <v>0</v>
      </c>
      <c r="K241" s="10">
        <v>81818180</v>
      </c>
      <c r="L241" s="15"/>
      <c r="M241" s="12">
        <f t="shared" si="10"/>
        <v>0</v>
      </c>
      <c r="N241" s="16">
        <f t="shared" si="11"/>
        <v>0</v>
      </c>
    </row>
    <row r="242" spans="1:14">
      <c r="A242" s="18"/>
      <c r="B242" s="18"/>
      <c r="C242" s="18"/>
      <c r="E242" s="18"/>
      <c r="F242" s="18"/>
      <c r="I242" s="10">
        <v>84848480</v>
      </c>
      <c r="J242" s="10">
        <v>0</v>
      </c>
      <c r="K242" s="10">
        <v>84848480</v>
      </c>
      <c r="L242" s="15"/>
      <c r="M242" s="12">
        <f t="shared" si="10"/>
        <v>0</v>
      </c>
      <c r="N242" s="16">
        <f t="shared" si="11"/>
        <v>0</v>
      </c>
    </row>
    <row r="243" spans="1:14">
      <c r="A243" s="18"/>
      <c r="B243" s="18"/>
      <c r="C243" s="18"/>
      <c r="E243" s="18"/>
      <c r="F243" s="18"/>
      <c r="I243" s="10">
        <v>87878790</v>
      </c>
      <c r="J243" s="10">
        <v>0</v>
      </c>
      <c r="K243" s="10">
        <v>87878790</v>
      </c>
      <c r="L243" s="15"/>
      <c r="M243" s="12">
        <f t="shared" si="10"/>
        <v>0</v>
      </c>
      <c r="N243" s="16">
        <f t="shared" si="11"/>
        <v>0</v>
      </c>
    </row>
    <row r="244" spans="1:14">
      <c r="A244" s="18"/>
      <c r="B244" s="18"/>
      <c r="C244" s="18"/>
      <c r="E244" s="18"/>
      <c r="F244" s="18"/>
      <c r="I244" s="10">
        <v>90909090</v>
      </c>
      <c r="J244" s="10">
        <v>0</v>
      </c>
      <c r="K244" s="10">
        <v>90909090</v>
      </c>
      <c r="L244" s="15"/>
      <c r="M244" s="12">
        <f t="shared" si="10"/>
        <v>0</v>
      </c>
      <c r="N244" s="16">
        <f t="shared" si="11"/>
        <v>0</v>
      </c>
    </row>
    <row r="245" spans="1:14">
      <c r="A245" s="18"/>
      <c r="B245" s="18"/>
      <c r="C245" s="18"/>
      <c r="E245" s="18"/>
      <c r="F245" s="18"/>
      <c r="I245" s="10">
        <v>93939390</v>
      </c>
      <c r="J245" s="10">
        <v>0</v>
      </c>
      <c r="K245" s="10">
        <v>93939390</v>
      </c>
      <c r="L245" s="15"/>
      <c r="M245" s="12">
        <f t="shared" si="10"/>
        <v>0</v>
      </c>
      <c r="N245" s="16">
        <f t="shared" si="11"/>
        <v>0</v>
      </c>
    </row>
    <row r="246" spans="1:14">
      <c r="A246" s="18"/>
      <c r="B246" s="18"/>
      <c r="C246" s="18"/>
      <c r="E246" s="18"/>
      <c r="F246" s="18"/>
      <c r="I246" s="10">
        <v>96969700</v>
      </c>
      <c r="J246" s="10">
        <v>0</v>
      </c>
      <c r="K246" s="10">
        <v>96969700</v>
      </c>
      <c r="L246" s="15"/>
      <c r="M246" s="12">
        <f t="shared" si="10"/>
        <v>0</v>
      </c>
      <c r="N246" s="16">
        <f t="shared" si="11"/>
        <v>0</v>
      </c>
    </row>
    <row r="247" spans="1:14">
      <c r="A247" s="18"/>
      <c r="B247" s="18"/>
      <c r="C247" s="18"/>
      <c r="E247" s="18"/>
      <c r="F247" s="18"/>
    </row>
    <row r="248" spans="1:14">
      <c r="A248" s="18"/>
      <c r="B248" s="18"/>
      <c r="C248" s="18"/>
      <c r="E248" s="18"/>
      <c r="F248" s="18"/>
    </row>
    <row r="249" spans="1:14">
      <c r="A249" s="18"/>
      <c r="B249" s="18"/>
      <c r="C249" s="18"/>
      <c r="E249" s="18"/>
      <c r="F249" s="18"/>
    </row>
    <row r="250" spans="1:14">
      <c r="A250" s="18"/>
      <c r="B250" s="18"/>
      <c r="C250" s="18"/>
      <c r="E250" s="18"/>
      <c r="F250" s="18"/>
    </row>
    <row r="251" spans="1:14">
      <c r="A251" s="18"/>
      <c r="B251" s="18"/>
      <c r="C251" s="18"/>
      <c r="E251" s="18"/>
      <c r="F251" s="18"/>
    </row>
    <row r="252" spans="1:14">
      <c r="A252" s="18"/>
      <c r="B252" s="18"/>
      <c r="C252" s="18"/>
      <c r="E252" s="18"/>
      <c r="F252" s="18"/>
    </row>
    <row r="253" spans="1:14">
      <c r="A253" s="18"/>
      <c r="B253" s="18"/>
      <c r="C253" s="18"/>
      <c r="E253" s="18"/>
      <c r="F253" s="18"/>
    </row>
    <row r="254" spans="1:14">
      <c r="A254" s="18"/>
      <c r="B254" s="18"/>
      <c r="C254" s="18"/>
      <c r="E254" s="18"/>
      <c r="F254" s="18"/>
    </row>
    <row r="255" spans="1:14">
      <c r="A255" s="18"/>
      <c r="B255" s="18"/>
      <c r="C255" s="18"/>
      <c r="E255" s="18"/>
      <c r="F255" s="18"/>
    </row>
    <row r="256" spans="1:14">
      <c r="A256" s="18"/>
      <c r="B256" s="18"/>
      <c r="C256" s="18"/>
      <c r="E256" s="18"/>
      <c r="F256" s="18"/>
    </row>
    <row r="257" spans="1:6">
      <c r="A257" s="18"/>
      <c r="B257" s="18"/>
      <c r="C257" s="18"/>
      <c r="E257" s="18"/>
      <c r="F257" s="18"/>
    </row>
    <row r="258" spans="1:6">
      <c r="A258" s="18"/>
      <c r="B258" s="18"/>
      <c r="C258" s="18"/>
      <c r="E258" s="18"/>
      <c r="F258" s="18"/>
    </row>
    <row r="259" spans="1:6">
      <c r="A259" s="18"/>
      <c r="B259" s="18"/>
      <c r="C259" s="18"/>
      <c r="E259" s="18"/>
      <c r="F259" s="18"/>
    </row>
    <row r="260" spans="1:6">
      <c r="A260" s="18"/>
      <c r="B260" s="18"/>
      <c r="C260" s="18"/>
      <c r="E260" s="18"/>
      <c r="F260" s="18"/>
    </row>
    <row r="261" spans="1:6">
      <c r="A261" s="18"/>
      <c r="B261" s="18"/>
      <c r="C261" s="18"/>
      <c r="E261" s="18"/>
      <c r="F261" s="18"/>
    </row>
    <row r="262" spans="1:6">
      <c r="A262" s="18"/>
      <c r="B262" s="18"/>
      <c r="C262" s="18"/>
      <c r="E262" s="18"/>
      <c r="F262" s="18"/>
    </row>
    <row r="263" spans="1:6">
      <c r="A263" s="18"/>
      <c r="B263" s="18"/>
      <c r="C263" s="18"/>
      <c r="E263" s="18"/>
      <c r="F263" s="18"/>
    </row>
    <row r="264" spans="1:6">
      <c r="A264" s="18"/>
      <c r="B264" s="18"/>
      <c r="C264" s="18"/>
      <c r="E264" s="18"/>
      <c r="F264" s="18"/>
    </row>
    <row r="265" spans="1:6">
      <c r="A265" s="18"/>
      <c r="B265" s="18"/>
      <c r="C265" s="18"/>
      <c r="E265" s="18"/>
      <c r="F265" s="18"/>
    </row>
    <row r="266" spans="1:6">
      <c r="A266" s="18"/>
      <c r="B266" s="18"/>
      <c r="C266" s="18"/>
      <c r="E266" s="18"/>
      <c r="F266" s="18"/>
    </row>
    <row r="267" spans="1:6">
      <c r="A267" s="18"/>
      <c r="B267" s="18"/>
      <c r="C267" s="18"/>
      <c r="E267" s="18"/>
      <c r="F267" s="18"/>
    </row>
    <row r="268" spans="1:6">
      <c r="A268" s="18"/>
      <c r="B268" s="18"/>
      <c r="C268" s="18"/>
      <c r="E268" s="18"/>
      <c r="F268" s="18"/>
    </row>
    <row r="269" spans="1:6">
      <c r="A269" s="18"/>
      <c r="B269" s="18"/>
      <c r="C269" s="18"/>
      <c r="E269" s="18"/>
      <c r="F269" s="18"/>
    </row>
    <row r="270" spans="1:6">
      <c r="A270" s="18"/>
      <c r="B270" s="18"/>
      <c r="C270" s="18"/>
      <c r="E270" s="18"/>
      <c r="F270" s="18"/>
    </row>
    <row r="271" spans="1:6">
      <c r="A271" s="18"/>
      <c r="B271" s="18"/>
      <c r="C271" s="18"/>
      <c r="E271" s="18"/>
      <c r="F271" s="18"/>
    </row>
    <row r="272" spans="1:6">
      <c r="A272" s="18"/>
      <c r="B272" s="18"/>
      <c r="C272" s="18"/>
      <c r="E272" s="18"/>
      <c r="F272" s="18"/>
    </row>
    <row r="273" spans="1:6">
      <c r="A273" s="18"/>
      <c r="B273" s="18"/>
      <c r="C273" s="18"/>
      <c r="E273" s="18"/>
      <c r="F273" s="18"/>
    </row>
    <row r="274" spans="1:6">
      <c r="A274" s="18"/>
      <c r="B274" s="18"/>
      <c r="C274" s="18"/>
      <c r="E274" s="18"/>
      <c r="F274" s="18"/>
    </row>
    <row r="275" spans="1:6">
      <c r="A275" s="18"/>
      <c r="B275" s="18"/>
      <c r="C275" s="18"/>
      <c r="E275" s="18"/>
      <c r="F275" s="18"/>
    </row>
    <row r="276" spans="1:6">
      <c r="A276" s="18"/>
      <c r="B276" s="18"/>
      <c r="C276" s="18"/>
      <c r="E276" s="18"/>
      <c r="F276" s="18"/>
    </row>
    <row r="277" spans="1:6">
      <c r="A277" s="18"/>
      <c r="B277" s="18"/>
      <c r="C277" s="18"/>
      <c r="E277" s="18"/>
      <c r="F277" s="18"/>
    </row>
    <row r="278" spans="1:6">
      <c r="A278" s="18"/>
      <c r="B278" s="18"/>
      <c r="C278" s="18"/>
      <c r="E278" s="18"/>
      <c r="F278" s="18"/>
    </row>
    <row r="279" spans="1:6">
      <c r="A279" s="18"/>
      <c r="B279" s="18"/>
      <c r="C279" s="18"/>
      <c r="E279" s="18"/>
      <c r="F279" s="18"/>
    </row>
    <row r="280" spans="1:6">
      <c r="A280" s="18"/>
      <c r="B280" s="18"/>
      <c r="C280" s="18"/>
      <c r="E280" s="18"/>
      <c r="F280" s="18"/>
    </row>
    <row r="281" spans="1:6">
      <c r="A281" s="18"/>
      <c r="B281" s="18"/>
      <c r="C281" s="18"/>
      <c r="E281" s="18"/>
      <c r="F281" s="18"/>
    </row>
    <row r="282" spans="1:6">
      <c r="A282" s="18"/>
      <c r="B282" s="18"/>
      <c r="C282" s="18"/>
      <c r="E282" s="18"/>
      <c r="F282" s="18"/>
    </row>
    <row r="283" spans="1:6">
      <c r="A283" s="18"/>
      <c r="B283" s="18"/>
      <c r="C283" s="18"/>
      <c r="E283" s="18"/>
      <c r="F283" s="18"/>
    </row>
    <row r="284" spans="1:6">
      <c r="A284" s="18"/>
      <c r="B284" s="18"/>
      <c r="C284" s="18"/>
      <c r="E284" s="18"/>
      <c r="F284" s="18"/>
    </row>
    <row r="285" spans="1:6">
      <c r="A285" s="18"/>
      <c r="B285" s="18"/>
      <c r="C285" s="18"/>
      <c r="E285" s="18"/>
      <c r="F285" s="18"/>
    </row>
    <row r="286" spans="1:6">
      <c r="A286" s="18"/>
      <c r="B286" s="18"/>
      <c r="C286" s="18"/>
      <c r="E286" s="18"/>
      <c r="F286" s="18"/>
    </row>
    <row r="287" spans="1:6">
      <c r="A287" s="18"/>
      <c r="B287" s="18"/>
      <c r="C287" s="18"/>
      <c r="E287" s="18"/>
      <c r="F287" s="18"/>
    </row>
    <row r="288" spans="1:6">
      <c r="A288" s="18"/>
      <c r="B288" s="18"/>
      <c r="C288" s="18"/>
      <c r="E288" s="18"/>
      <c r="F288" s="18"/>
    </row>
    <row r="289" spans="1:6">
      <c r="A289" s="18"/>
      <c r="B289" s="18"/>
      <c r="C289" s="18"/>
      <c r="E289" s="18"/>
      <c r="F289" s="18"/>
    </row>
    <row r="290" spans="1:6">
      <c r="A290" s="18"/>
      <c r="B290" s="18"/>
      <c r="C290" s="18"/>
      <c r="E290" s="18"/>
      <c r="F290" s="18"/>
    </row>
    <row r="291" spans="1:6">
      <c r="A291" s="18"/>
      <c r="B291" s="18"/>
      <c r="C291" s="18"/>
      <c r="E291" s="18"/>
      <c r="F291" s="18"/>
    </row>
    <row r="292" spans="1:6">
      <c r="A292" s="18"/>
      <c r="B292" s="18"/>
      <c r="C292" s="18"/>
      <c r="E292" s="18"/>
      <c r="F292" s="18"/>
    </row>
    <row r="293" spans="1:6">
      <c r="A293" s="18"/>
      <c r="B293" s="18"/>
      <c r="C293" s="18"/>
      <c r="E293" s="18"/>
      <c r="F293" s="18"/>
    </row>
    <row r="294" spans="1:6">
      <c r="A294" s="18"/>
      <c r="B294" s="18"/>
      <c r="C294" s="18"/>
      <c r="E294" s="18"/>
      <c r="F294" s="18"/>
    </row>
    <row r="295" spans="1:6">
      <c r="A295" s="18"/>
      <c r="B295" s="18"/>
      <c r="C295" s="18"/>
      <c r="E295" s="18"/>
      <c r="F295" s="18"/>
    </row>
    <row r="296" spans="1:6">
      <c r="A296" s="18"/>
      <c r="B296" s="18"/>
      <c r="C296" s="18"/>
      <c r="E296" s="18"/>
      <c r="F296" s="18"/>
    </row>
    <row r="297" spans="1:6">
      <c r="A297" s="18"/>
      <c r="B297" s="18"/>
      <c r="C297" s="18"/>
      <c r="E297" s="18"/>
      <c r="F297" s="18"/>
    </row>
    <row r="298" spans="1:6">
      <c r="A298" s="18"/>
      <c r="B298" s="18"/>
      <c r="C298" s="18"/>
      <c r="E298" s="18"/>
      <c r="F298" s="18"/>
    </row>
    <row r="299" spans="1:6">
      <c r="A299" s="18"/>
      <c r="B299" s="18"/>
      <c r="C299" s="18"/>
      <c r="E299" s="18"/>
      <c r="F299" s="18"/>
    </row>
    <row r="300" spans="1:6">
      <c r="A300" s="18"/>
      <c r="B300" s="18"/>
      <c r="C300" s="18"/>
      <c r="E300" s="18"/>
      <c r="F300" s="18"/>
    </row>
    <row r="301" spans="1:6">
      <c r="A301" s="18"/>
      <c r="B301" s="18"/>
      <c r="C301" s="18"/>
      <c r="E301" s="18"/>
      <c r="F301" s="18"/>
    </row>
    <row r="302" spans="1:6">
      <c r="A302" s="18"/>
      <c r="B302" s="18"/>
      <c r="C302" s="18"/>
      <c r="E302" s="18"/>
      <c r="F302" s="18"/>
    </row>
    <row r="303" spans="1:6">
      <c r="A303" s="18"/>
      <c r="B303" s="18"/>
      <c r="C303" s="18"/>
      <c r="E303" s="18"/>
      <c r="F303" s="18"/>
    </row>
    <row r="304" spans="1:6">
      <c r="A304" s="18"/>
      <c r="B304" s="18"/>
      <c r="C304" s="18"/>
      <c r="E304" s="18"/>
      <c r="F304" s="18"/>
    </row>
    <row r="305" spans="1:6">
      <c r="A305" s="18"/>
      <c r="B305" s="18"/>
      <c r="C305" s="18"/>
      <c r="E305" s="18"/>
      <c r="F305" s="18"/>
    </row>
    <row r="306" spans="1:6">
      <c r="A306" s="18"/>
      <c r="B306" s="18"/>
      <c r="C306" s="18"/>
      <c r="E306" s="18"/>
      <c r="F306" s="18"/>
    </row>
    <row r="307" spans="1:6">
      <c r="A307" s="18"/>
      <c r="B307" s="18"/>
      <c r="C307" s="18"/>
      <c r="E307" s="18"/>
      <c r="F307" s="18"/>
    </row>
    <row r="308" spans="1:6">
      <c r="A308" s="18"/>
      <c r="B308" s="18"/>
      <c r="C308" s="18"/>
      <c r="E308" s="18"/>
      <c r="F308" s="18"/>
    </row>
    <row r="309" spans="1:6">
      <c r="A309" s="18"/>
      <c r="B309" s="18"/>
      <c r="C309" s="18"/>
      <c r="E309" s="18"/>
      <c r="F309" s="18"/>
    </row>
    <row r="310" spans="1:6">
      <c r="A310" s="18"/>
      <c r="B310" s="18"/>
      <c r="C310" s="18"/>
      <c r="E310" s="18"/>
      <c r="F310" s="18"/>
    </row>
    <row r="311" spans="1:6">
      <c r="A311" s="18"/>
      <c r="B311" s="18"/>
      <c r="C311" s="18"/>
      <c r="E311" s="18"/>
      <c r="F311" s="18"/>
    </row>
    <row r="312" spans="1:6">
      <c r="A312" s="18"/>
      <c r="B312" s="18"/>
      <c r="C312" s="18"/>
      <c r="E312" s="18"/>
      <c r="F312" s="18"/>
    </row>
    <row r="313" spans="1:6">
      <c r="A313" s="18"/>
      <c r="B313" s="18"/>
      <c r="C313" s="18"/>
      <c r="E313" s="18"/>
      <c r="F313" s="18"/>
    </row>
    <row r="314" spans="1:6">
      <c r="A314" s="18"/>
      <c r="B314" s="18"/>
      <c r="C314" s="18"/>
      <c r="E314" s="18"/>
      <c r="F314" s="18"/>
    </row>
    <row r="315" spans="1:6">
      <c r="A315" s="18"/>
      <c r="B315" s="18"/>
      <c r="C315" s="18"/>
      <c r="E315" s="18"/>
      <c r="F315" s="18"/>
    </row>
    <row r="316" spans="1:6">
      <c r="A316" s="18"/>
      <c r="B316" s="18"/>
      <c r="C316" s="18"/>
      <c r="E316" s="18"/>
      <c r="F316" s="18"/>
    </row>
    <row r="317" spans="1:6">
      <c r="A317" s="18"/>
      <c r="B317" s="18"/>
      <c r="C317" s="18"/>
      <c r="E317" s="18"/>
      <c r="F317" s="18"/>
    </row>
    <row r="318" spans="1:6">
      <c r="A318" s="18"/>
      <c r="B318" s="18"/>
      <c r="C318" s="18"/>
      <c r="E318" s="18"/>
      <c r="F318" s="18"/>
    </row>
    <row r="319" spans="1:6">
      <c r="A319" s="18"/>
      <c r="B319" s="18"/>
      <c r="C319" s="18"/>
      <c r="E319" s="18"/>
      <c r="F319" s="18"/>
    </row>
    <row r="320" spans="1:6">
      <c r="A320" s="18"/>
      <c r="B320" s="18"/>
      <c r="C320" s="18"/>
      <c r="E320" s="18"/>
      <c r="F320" s="18"/>
    </row>
    <row r="321" spans="1:6">
      <c r="A321" s="18"/>
      <c r="B321" s="18"/>
      <c r="C321" s="18"/>
      <c r="E321" s="18"/>
      <c r="F321" s="18"/>
    </row>
    <row r="322" spans="1:6">
      <c r="A322" s="18"/>
      <c r="B322" s="18"/>
      <c r="C322" s="18"/>
      <c r="E322" s="18"/>
      <c r="F322" s="18"/>
    </row>
    <row r="323" spans="1:6">
      <c r="A323" s="18"/>
      <c r="B323" s="18"/>
      <c r="C323" s="18"/>
      <c r="E323" s="18"/>
      <c r="F323" s="18"/>
    </row>
    <row r="324" spans="1:6">
      <c r="A324" s="18"/>
      <c r="B324" s="18"/>
      <c r="C324" s="18"/>
      <c r="E324" s="18"/>
      <c r="F324" s="18"/>
    </row>
    <row r="325" spans="1:6">
      <c r="A325" s="18"/>
      <c r="B325" s="18"/>
      <c r="C325" s="18"/>
      <c r="E325" s="18"/>
      <c r="F325" s="18"/>
    </row>
    <row r="326" spans="1:6">
      <c r="A326" s="18"/>
      <c r="B326" s="18"/>
      <c r="C326" s="18"/>
      <c r="E326" s="18"/>
      <c r="F326" s="18"/>
    </row>
    <row r="327" spans="1:6">
      <c r="A327" s="18"/>
      <c r="B327" s="18"/>
      <c r="C327" s="18"/>
      <c r="E327" s="18"/>
      <c r="F327" s="18"/>
    </row>
    <row r="328" spans="1:6">
      <c r="A328" s="18"/>
      <c r="B328" s="18"/>
      <c r="C328" s="18"/>
      <c r="E328" s="18"/>
      <c r="F328" s="18"/>
    </row>
    <row r="329" spans="1:6">
      <c r="A329" s="18"/>
      <c r="B329" s="18"/>
      <c r="C329" s="18"/>
      <c r="E329" s="18"/>
      <c r="F329" s="18"/>
    </row>
    <row r="330" spans="1:6">
      <c r="A330" s="18"/>
      <c r="B330" s="18"/>
      <c r="C330" s="18"/>
      <c r="E330" s="18"/>
      <c r="F330" s="18"/>
    </row>
    <row r="331" spans="1:6">
      <c r="A331" s="18"/>
      <c r="B331" s="18"/>
      <c r="C331" s="18"/>
      <c r="E331" s="18"/>
      <c r="F331" s="18"/>
    </row>
    <row r="332" spans="1:6">
      <c r="A332" s="18"/>
      <c r="B332" s="18"/>
      <c r="C332" s="18"/>
      <c r="E332" s="18"/>
      <c r="F332" s="18"/>
    </row>
    <row r="333" spans="1:6">
      <c r="A333" s="18"/>
      <c r="B333" s="18"/>
      <c r="C333" s="18"/>
      <c r="E333" s="18"/>
      <c r="F333" s="18"/>
    </row>
    <row r="334" spans="1:6">
      <c r="A334" s="18"/>
      <c r="B334" s="18"/>
      <c r="C334" s="18"/>
      <c r="E334" s="18"/>
      <c r="F334" s="18"/>
    </row>
    <row r="335" spans="1:6">
      <c r="A335" s="18"/>
      <c r="B335" s="18"/>
      <c r="C335" s="18"/>
      <c r="E335" s="18"/>
      <c r="F335" s="18"/>
    </row>
    <row r="336" spans="1:6">
      <c r="A336" s="18"/>
      <c r="B336" s="18"/>
      <c r="C336" s="18"/>
      <c r="E336" s="18"/>
      <c r="F336" s="18"/>
    </row>
    <row r="337" spans="1:6">
      <c r="A337" s="18"/>
      <c r="B337" s="18"/>
      <c r="C337" s="18"/>
      <c r="E337" s="18"/>
      <c r="F337" s="18"/>
    </row>
    <row r="338" spans="1:6">
      <c r="A338" s="18"/>
      <c r="B338" s="18"/>
      <c r="C338" s="18"/>
      <c r="E338" s="18"/>
      <c r="F338" s="18"/>
    </row>
    <row r="339" spans="1:6">
      <c r="A339" s="18"/>
      <c r="B339" s="18"/>
      <c r="C339" s="18"/>
      <c r="E339" s="18"/>
      <c r="F339" s="18"/>
    </row>
    <row r="340" spans="1:6">
      <c r="A340" s="18"/>
      <c r="B340" s="18"/>
      <c r="C340" s="18"/>
      <c r="E340" s="18"/>
      <c r="F340" s="18"/>
    </row>
    <row r="341" spans="1:6">
      <c r="A341" s="18"/>
      <c r="B341" s="18"/>
      <c r="C341" s="18"/>
      <c r="E341" s="18"/>
      <c r="F341" s="18"/>
    </row>
    <row r="342" spans="1:6">
      <c r="A342" s="18"/>
      <c r="B342" s="18"/>
      <c r="C342" s="18"/>
      <c r="E342" s="18"/>
      <c r="F342" s="18"/>
    </row>
    <row r="343" spans="1:6">
      <c r="A343" s="18"/>
      <c r="B343" s="18"/>
      <c r="C343" s="18"/>
      <c r="E343" s="18"/>
      <c r="F343" s="18"/>
    </row>
    <row r="344" spans="1:6">
      <c r="A344" s="18"/>
      <c r="B344" s="18"/>
      <c r="C344" s="18"/>
      <c r="E344" s="18"/>
      <c r="F344" s="18"/>
    </row>
    <row r="345" spans="1:6">
      <c r="A345" s="18"/>
      <c r="B345" s="18"/>
      <c r="C345" s="18"/>
      <c r="E345" s="18"/>
      <c r="F345" s="18"/>
    </row>
    <row r="346" spans="1:6">
      <c r="A346" s="18"/>
      <c r="B346" s="18"/>
      <c r="C346" s="18"/>
      <c r="E346" s="18"/>
      <c r="F346" s="18"/>
    </row>
    <row r="347" spans="1:6">
      <c r="A347" s="18"/>
      <c r="B347" s="18"/>
      <c r="C347" s="18"/>
      <c r="E347" s="18"/>
      <c r="F347" s="18"/>
    </row>
    <row r="348" spans="1:6">
      <c r="A348" s="18"/>
      <c r="B348" s="18"/>
      <c r="C348" s="18"/>
      <c r="E348" s="18"/>
      <c r="F348" s="18"/>
    </row>
    <row r="349" spans="1:6">
      <c r="A349" s="18"/>
      <c r="B349" s="18"/>
      <c r="C349" s="18"/>
      <c r="E349" s="18"/>
      <c r="F349" s="18"/>
    </row>
    <row r="350" spans="1:6">
      <c r="A350" s="18"/>
      <c r="B350" s="18"/>
      <c r="C350" s="18"/>
      <c r="E350" s="18"/>
      <c r="F350" s="18"/>
    </row>
    <row r="351" spans="1:6">
      <c r="A351" s="18"/>
      <c r="B351" s="18"/>
      <c r="C351" s="18"/>
      <c r="E351" s="18"/>
      <c r="F351" s="18"/>
    </row>
    <row r="352" spans="1:6">
      <c r="A352" s="18"/>
      <c r="B352" s="18"/>
      <c r="C352" s="18"/>
      <c r="E352" s="18"/>
      <c r="F352" s="18"/>
    </row>
    <row r="353" spans="1:6">
      <c r="A353" s="18"/>
      <c r="B353" s="18"/>
      <c r="C353" s="18"/>
      <c r="E353" s="18"/>
      <c r="F353" s="18"/>
    </row>
    <row r="354" spans="1:6">
      <c r="A354" s="18"/>
      <c r="B354" s="18"/>
      <c r="C354" s="18"/>
      <c r="E354" s="18"/>
      <c r="F354" s="18"/>
    </row>
    <row r="355" spans="1:6">
      <c r="A355" s="18"/>
      <c r="B355" s="18"/>
      <c r="C355" s="18"/>
      <c r="E355" s="18"/>
      <c r="F355" s="18"/>
    </row>
    <row r="356" spans="1:6">
      <c r="A356" s="18"/>
      <c r="B356" s="18"/>
      <c r="C356" s="18"/>
      <c r="E356" s="18"/>
      <c r="F356" s="18"/>
    </row>
    <row r="357" spans="1:6">
      <c r="A357" s="18"/>
      <c r="B357" s="18"/>
      <c r="C357" s="18"/>
      <c r="E357" s="18"/>
      <c r="F357" s="18"/>
    </row>
    <row r="358" spans="1:6">
      <c r="A358" s="18"/>
      <c r="B358" s="18"/>
      <c r="C358" s="18"/>
      <c r="E358" s="18"/>
      <c r="F358" s="18"/>
    </row>
    <row r="359" spans="1:6">
      <c r="A359" s="18"/>
      <c r="B359" s="18"/>
      <c r="C359" s="18"/>
      <c r="E359" s="18"/>
      <c r="F359" s="18"/>
    </row>
    <row r="360" spans="1:6">
      <c r="A360" s="18"/>
      <c r="B360" s="18"/>
      <c r="C360" s="18"/>
      <c r="E360" s="18"/>
      <c r="F360" s="18"/>
    </row>
    <row r="361" spans="1:6">
      <c r="A361" s="18"/>
      <c r="B361" s="18"/>
      <c r="C361" s="18"/>
      <c r="E361" s="18"/>
      <c r="F361" s="18"/>
    </row>
    <row r="362" spans="1:6">
      <c r="A362" s="18"/>
      <c r="B362" s="18"/>
      <c r="C362" s="18"/>
      <c r="E362" s="18"/>
      <c r="F362" s="18"/>
    </row>
    <row r="363" spans="1:6">
      <c r="A363" s="18"/>
      <c r="B363" s="18"/>
      <c r="C363" s="18"/>
      <c r="E363" s="18"/>
      <c r="F363" s="18"/>
    </row>
    <row r="364" spans="1:6">
      <c r="A364" s="18"/>
      <c r="B364" s="18"/>
      <c r="C364" s="18"/>
      <c r="E364" s="18"/>
      <c r="F364" s="18"/>
    </row>
    <row r="365" spans="1:6">
      <c r="A365" s="18"/>
      <c r="B365" s="18"/>
      <c r="C365" s="18"/>
      <c r="E365" s="18"/>
      <c r="F365" s="18"/>
    </row>
    <row r="366" spans="1:6">
      <c r="A366" s="18"/>
      <c r="B366" s="18"/>
      <c r="C366" s="18"/>
      <c r="E366" s="18"/>
      <c r="F366" s="18"/>
    </row>
    <row r="367" spans="1:6">
      <c r="A367" s="18"/>
      <c r="B367" s="18"/>
      <c r="C367" s="18"/>
      <c r="E367" s="18"/>
      <c r="F367" s="18"/>
    </row>
  </sheetData>
  <mergeCells count="6">
    <mergeCell ref="A1:B1"/>
    <mergeCell ref="E1:G1"/>
    <mergeCell ref="I1:J1"/>
    <mergeCell ref="M1:O1"/>
    <mergeCell ref="A3:B3"/>
    <mergeCell ref="I3:J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7"/>
  <sheetViews>
    <sheetView workbookViewId="0">
      <selection activeCell="A7" sqref="A7"/>
    </sheetView>
  </sheetViews>
  <sheetFormatPr defaultRowHeight="15"/>
  <cols>
    <col min="1" max="1" width="13.140625" style="17" bestFit="1" customWidth="1"/>
    <col min="2" max="2" width="11.7109375" style="17" bestFit="1" customWidth="1"/>
    <col min="3" max="3" width="11.7109375" style="17" customWidth="1"/>
    <col min="4" max="4" width="12.42578125" style="17" bestFit="1" customWidth="1"/>
    <col min="5" max="5" width="14.5703125" style="17" bestFit="1" customWidth="1"/>
    <col min="6" max="6" width="12.28515625" style="17" bestFit="1" customWidth="1"/>
    <col min="7" max="7" width="18.85546875" bestFit="1" customWidth="1"/>
    <col min="9" max="9" width="13.140625" style="17" bestFit="1" customWidth="1"/>
    <col min="10" max="10" width="11.7109375" style="17" bestFit="1" customWidth="1"/>
    <col min="11" max="11" width="11.7109375" style="17" customWidth="1"/>
    <col min="12" max="12" width="12.42578125" style="17" bestFit="1" customWidth="1"/>
    <col min="13" max="13" width="14.5703125" style="17" bestFit="1" customWidth="1"/>
    <col min="14" max="14" width="12.28515625" bestFit="1" customWidth="1"/>
    <col min="15" max="15" width="15" bestFit="1" customWidth="1"/>
  </cols>
  <sheetData>
    <row r="1" spans="1:15">
      <c r="A1" s="25" t="s">
        <v>13</v>
      </c>
      <c r="B1" s="25"/>
      <c r="C1" s="21"/>
      <c r="D1" s="2" t="s">
        <v>14</v>
      </c>
      <c r="E1" s="26" t="s">
        <v>15</v>
      </c>
      <c r="F1" s="26"/>
      <c r="G1" s="26"/>
      <c r="I1" s="25" t="s">
        <v>13</v>
      </c>
      <c r="J1" s="25"/>
      <c r="K1" s="21"/>
      <c r="L1" s="2" t="s">
        <v>14</v>
      </c>
      <c r="M1" s="26" t="s">
        <v>15</v>
      </c>
      <c r="N1" s="26"/>
      <c r="O1" s="26"/>
    </row>
    <row r="2" spans="1:15">
      <c r="A2" s="3"/>
      <c r="B2" s="3"/>
      <c r="C2" s="3"/>
      <c r="D2" s="4"/>
      <c r="E2" s="5"/>
      <c r="F2" s="5"/>
      <c r="G2" s="5"/>
      <c r="I2" s="3"/>
      <c r="J2" s="3"/>
      <c r="K2" s="3"/>
      <c r="L2" s="4"/>
      <c r="M2" s="5"/>
      <c r="N2" s="5"/>
      <c r="O2" s="5"/>
    </row>
    <row r="3" spans="1:15">
      <c r="A3" s="27" t="s">
        <v>16</v>
      </c>
      <c r="B3" s="27"/>
      <c r="C3" s="3"/>
      <c r="D3" s="4"/>
      <c r="E3" s="5" t="s">
        <v>17</v>
      </c>
      <c r="F3" s="5" t="s">
        <v>17</v>
      </c>
      <c r="G3" s="5"/>
      <c r="I3" s="27" t="s">
        <v>18</v>
      </c>
      <c r="J3" s="27"/>
      <c r="K3" s="3"/>
      <c r="L3" s="4"/>
      <c r="M3" s="5" t="s">
        <v>17</v>
      </c>
      <c r="N3" s="5" t="s">
        <v>17</v>
      </c>
      <c r="O3" s="5"/>
    </row>
    <row r="4" spans="1:15">
      <c r="A4" s="3"/>
      <c r="B4" s="3"/>
      <c r="C4" s="3"/>
      <c r="D4" s="4"/>
      <c r="E4" s="6">
        <f>SUM(E7:E367)</f>
        <v>453046081.83511192</v>
      </c>
      <c r="F4" s="6">
        <f>SUM(F7:F367)</f>
        <v>57638730489268.289</v>
      </c>
      <c r="G4" s="5"/>
      <c r="I4" s="3"/>
      <c r="J4" s="3"/>
      <c r="K4" s="3"/>
      <c r="L4" s="4"/>
      <c r="M4" s="6">
        <f>SUM(M7:M246)</f>
        <v>1.0556493086640864E+21</v>
      </c>
      <c r="N4" s="6">
        <f>SUM(N7:N246)</f>
        <v>2.0807551006661471E+21</v>
      </c>
      <c r="O4" s="5"/>
    </row>
    <row r="5" spans="1:15">
      <c r="A5" s="3"/>
      <c r="B5" s="3"/>
      <c r="C5" s="3"/>
      <c r="D5" s="4"/>
      <c r="E5" s="5"/>
      <c r="F5" s="5"/>
      <c r="G5" s="5"/>
      <c r="I5" s="3"/>
      <c r="J5" s="3"/>
      <c r="K5" s="3"/>
      <c r="L5" s="4"/>
      <c r="M5" s="5"/>
      <c r="N5" s="5"/>
      <c r="O5" s="5"/>
    </row>
    <row r="6" spans="1:15">
      <c r="A6" s="7" t="s">
        <v>19</v>
      </c>
      <c r="B6" s="7" t="s">
        <v>20</v>
      </c>
      <c r="C6" s="7"/>
      <c r="D6" s="8" t="s">
        <v>42</v>
      </c>
      <c r="E6" s="9" t="s">
        <v>22</v>
      </c>
      <c r="F6" s="9" t="s">
        <v>23</v>
      </c>
      <c r="G6" s="9" t="s">
        <v>24</v>
      </c>
      <c r="I6" s="7" t="s">
        <v>19</v>
      </c>
      <c r="J6" s="7" t="s">
        <v>20</v>
      </c>
      <c r="K6" s="7"/>
      <c r="L6" s="8" t="s">
        <v>42</v>
      </c>
      <c r="M6" s="9" t="s">
        <v>22</v>
      </c>
      <c r="N6" s="9" t="s">
        <v>23</v>
      </c>
      <c r="O6" s="9" t="s">
        <v>25</v>
      </c>
    </row>
    <row r="7" spans="1:15">
      <c r="A7" s="10">
        <v>1E-4</v>
      </c>
      <c r="B7" s="10">
        <v>0</v>
      </c>
      <c r="C7" s="10">
        <v>1E-4</v>
      </c>
      <c r="D7" s="11">
        <v>4.2105760000000001E-4</v>
      </c>
      <c r="E7" s="12">
        <v>0</v>
      </c>
      <c r="F7" s="12">
        <v>0</v>
      </c>
      <c r="G7" s="13">
        <f>E4/F4</f>
        <v>7.8600982011473033E-6</v>
      </c>
      <c r="I7" s="14">
        <v>1</v>
      </c>
      <c r="J7" s="10">
        <v>55900000000000</v>
      </c>
      <c r="K7" s="10">
        <v>1</v>
      </c>
      <c r="L7" s="11">
        <v>4.5119379999999997E-6</v>
      </c>
      <c r="M7" s="12">
        <v>0</v>
      </c>
      <c r="N7" s="12">
        <v>0</v>
      </c>
      <c r="O7" s="13">
        <f>M4/N4</f>
        <v>0.5073395270429103</v>
      </c>
    </row>
    <row r="8" spans="1:15">
      <c r="A8" s="10">
        <v>1.212121E-4</v>
      </c>
      <c r="B8" s="10">
        <v>0</v>
      </c>
      <c r="C8" s="10">
        <v>1.212121E-4</v>
      </c>
      <c r="D8" s="11">
        <v>3.825357E-4</v>
      </c>
      <c r="E8" s="12">
        <f>((D8+D7)/2)*((B7+B8)/2)*(A8-A7)</f>
        <v>0</v>
      </c>
      <c r="F8" s="16">
        <f>((B7+B8)/2)*(A8-A7)</f>
        <v>0</v>
      </c>
      <c r="I8" s="14">
        <v>1.212121</v>
      </c>
      <c r="J8" s="10">
        <v>54200000000000</v>
      </c>
      <c r="K8" s="10">
        <v>1.212121</v>
      </c>
      <c r="L8" s="11">
        <v>4.1731069999999999E-6</v>
      </c>
      <c r="M8" s="12">
        <f>((L8+L7)/2)*((J7+J8)/2)*(I8-I7)</f>
        <v>50708768.847998619</v>
      </c>
      <c r="N8" s="16">
        <f>((J7+J8)/2)*(I8-I7)</f>
        <v>11677261050000</v>
      </c>
    </row>
    <row r="9" spans="1:15">
      <c r="A9" s="10">
        <v>1.515152E-4</v>
      </c>
      <c r="B9" s="10">
        <v>0</v>
      </c>
      <c r="C9" s="10">
        <v>1.515152E-4</v>
      </c>
      <c r="D9" s="11">
        <v>3.4215910000000001E-4</v>
      </c>
      <c r="E9" s="12">
        <f t="shared" ref="E9:E72" si="0">((D9+D8)/2)*((B8+B9)/2)*(A9-A8)</f>
        <v>0</v>
      </c>
      <c r="F9" s="16">
        <f t="shared" ref="F9:F72" si="1">((B8+B9)/2)*(A9-A8)</f>
        <v>0</v>
      </c>
      <c r="I9" s="14">
        <v>1.5151520000000001</v>
      </c>
      <c r="J9" s="10">
        <v>55900000000000</v>
      </c>
      <c r="K9" s="10">
        <v>1.5151520000000001</v>
      </c>
      <c r="L9" s="11">
        <v>3.816968E-6</v>
      </c>
      <c r="M9" s="12">
        <f t="shared" ref="M9:M72" si="2">((L9+L8)/2)*((J8+J9)/2)*(I9-I8)</f>
        <v>66644642.486870639</v>
      </c>
      <c r="N9" s="16">
        <f t="shared" ref="N9:N72" si="3">((J8+J9)/2)*(I9-I8)</f>
        <v>16681856550000.002</v>
      </c>
    </row>
    <row r="10" spans="1:15">
      <c r="A10" s="10">
        <v>1.818182E-4</v>
      </c>
      <c r="B10" s="10">
        <v>0</v>
      </c>
      <c r="C10" s="10">
        <v>1.818182E-4</v>
      </c>
      <c r="D10" s="11">
        <v>3.1240519999999999E-4</v>
      </c>
      <c r="E10" s="12">
        <f t="shared" si="0"/>
        <v>0</v>
      </c>
      <c r="F10" s="16">
        <f t="shared" si="1"/>
        <v>0</v>
      </c>
      <c r="I10" s="14">
        <v>1.818182</v>
      </c>
      <c r="J10" s="10">
        <v>56800000000000</v>
      </c>
      <c r="K10" s="10">
        <v>1.818182</v>
      </c>
      <c r="L10" s="11">
        <v>3.5779640000000002E-6</v>
      </c>
      <c r="M10" s="12">
        <f t="shared" si="2"/>
        <v>63136969.92357298</v>
      </c>
      <c r="N10" s="16">
        <f t="shared" si="3"/>
        <v>17075740499999.994</v>
      </c>
    </row>
    <row r="11" spans="1:15">
      <c r="A11" s="10">
        <v>2.121212E-4</v>
      </c>
      <c r="B11" s="10">
        <v>0</v>
      </c>
      <c r="C11" s="10">
        <v>2.121212E-4</v>
      </c>
      <c r="D11" s="11">
        <v>2.8930200000000002E-4</v>
      </c>
      <c r="E11" s="12">
        <f t="shared" si="0"/>
        <v>0</v>
      </c>
      <c r="F11" s="16">
        <f t="shared" si="1"/>
        <v>0</v>
      </c>
      <c r="I11" s="14">
        <v>2.1212119999999999</v>
      </c>
      <c r="J11" s="10">
        <v>54700000000000</v>
      </c>
      <c r="K11" s="10">
        <v>2.1212119999999999</v>
      </c>
      <c r="L11" s="11">
        <v>3.4096139999999999E-6</v>
      </c>
      <c r="M11" s="12">
        <f t="shared" si="2"/>
        <v>59023800.597352482</v>
      </c>
      <c r="N11" s="16">
        <f t="shared" si="3"/>
        <v>16893922499999.994</v>
      </c>
    </row>
    <row r="12" spans="1:15">
      <c r="A12" s="10">
        <v>2.424242E-4</v>
      </c>
      <c r="B12" s="10">
        <v>0</v>
      </c>
      <c r="C12" s="10">
        <v>2.424242E-4</v>
      </c>
      <c r="D12" s="11">
        <v>2.7054660000000002E-4</v>
      </c>
      <c r="E12" s="12">
        <f t="shared" si="0"/>
        <v>0</v>
      </c>
      <c r="F12" s="16">
        <f t="shared" si="1"/>
        <v>0</v>
      </c>
      <c r="I12" s="14">
        <v>2.424242</v>
      </c>
      <c r="J12" s="10">
        <v>53800000000000</v>
      </c>
      <c r="K12" s="10">
        <v>2.424242</v>
      </c>
      <c r="L12" s="11">
        <v>3.280768E-6</v>
      </c>
      <c r="M12" s="12">
        <f t="shared" si="2"/>
        <v>54992857.658602521</v>
      </c>
      <c r="N12" s="16">
        <f t="shared" si="3"/>
        <v>16439377500000.008</v>
      </c>
    </row>
    <row r="13" spans="1:15">
      <c r="A13" s="10">
        <v>2.727273E-4</v>
      </c>
      <c r="B13" s="10">
        <v>0</v>
      </c>
      <c r="C13" s="10">
        <v>2.727273E-4</v>
      </c>
      <c r="D13" s="11">
        <v>2.5501709999999999E-4</v>
      </c>
      <c r="E13" s="12">
        <f t="shared" si="0"/>
        <v>0</v>
      </c>
      <c r="F13" s="16">
        <f t="shared" si="1"/>
        <v>0</v>
      </c>
      <c r="I13" s="14">
        <v>2.7272729999999998</v>
      </c>
      <c r="J13" s="10">
        <v>55200000000000</v>
      </c>
      <c r="K13" s="10">
        <v>2.7272729999999998</v>
      </c>
      <c r="L13" s="11">
        <v>3.195296E-6</v>
      </c>
      <c r="M13" s="12">
        <f t="shared" si="2"/>
        <v>53476712.087063968</v>
      </c>
      <c r="N13" s="16">
        <f t="shared" si="3"/>
        <v>16515189499999.99</v>
      </c>
    </row>
    <row r="14" spans="1:15">
      <c r="A14" s="10">
        <v>3.0303030000000002E-4</v>
      </c>
      <c r="B14" s="10">
        <v>0</v>
      </c>
      <c r="C14" s="10">
        <v>3.0303030000000002E-4</v>
      </c>
      <c r="D14" s="11">
        <v>2.419698E-4</v>
      </c>
      <c r="E14" s="12">
        <f t="shared" si="0"/>
        <v>0</v>
      </c>
      <c r="F14" s="16">
        <f t="shared" si="1"/>
        <v>0</v>
      </c>
      <c r="I14" s="14">
        <v>3.030303</v>
      </c>
      <c r="J14" s="10">
        <v>54700000000000</v>
      </c>
      <c r="K14" s="10">
        <v>3.030303</v>
      </c>
      <c r="L14" s="11">
        <v>3.1414999999999999E-6</v>
      </c>
      <c r="M14" s="12">
        <f t="shared" si="2"/>
        <v>52758574.544403024</v>
      </c>
      <c r="N14" s="16">
        <f t="shared" si="3"/>
        <v>16651498500000.008</v>
      </c>
    </row>
    <row r="15" spans="1:15">
      <c r="A15" s="10">
        <v>3.333333E-4</v>
      </c>
      <c r="B15" s="10">
        <v>0</v>
      </c>
      <c r="C15" s="10">
        <v>3.333333E-4</v>
      </c>
      <c r="D15" s="11">
        <v>2.306528E-4</v>
      </c>
      <c r="E15" s="12">
        <f t="shared" si="0"/>
        <v>0</v>
      </c>
      <c r="F15" s="16">
        <f t="shared" si="1"/>
        <v>0</v>
      </c>
      <c r="I15" s="14">
        <v>3.3333330000000001</v>
      </c>
      <c r="J15" s="10">
        <v>56800000000000</v>
      </c>
      <c r="K15" s="10">
        <v>3.3333330000000001</v>
      </c>
      <c r="L15" s="11">
        <v>3.121958E-6</v>
      </c>
      <c r="M15" s="12">
        <f t="shared" si="2"/>
        <v>52907187.017002523</v>
      </c>
      <c r="N15" s="16">
        <f t="shared" si="3"/>
        <v>16893922500000.008</v>
      </c>
    </row>
    <row r="16" spans="1:15">
      <c r="A16" s="10">
        <v>3.636364E-4</v>
      </c>
      <c r="B16" s="10">
        <v>0</v>
      </c>
      <c r="C16" s="10">
        <v>3.636364E-4</v>
      </c>
      <c r="D16" s="11">
        <v>2.21008E-4</v>
      </c>
      <c r="E16" s="12">
        <f t="shared" si="0"/>
        <v>0</v>
      </c>
      <c r="F16" s="16">
        <f t="shared" si="1"/>
        <v>0</v>
      </c>
      <c r="I16" s="14">
        <v>3.6363639999999999</v>
      </c>
      <c r="J16" s="10">
        <v>55700000000000</v>
      </c>
      <c r="K16" s="10">
        <v>3.6363639999999999</v>
      </c>
      <c r="L16" s="11">
        <v>3.1257450000000002E-6</v>
      </c>
      <c r="M16" s="12">
        <f t="shared" si="2"/>
        <v>53247591.219178095</v>
      </c>
      <c r="N16" s="16">
        <f t="shared" si="3"/>
        <v>17045493749999.99</v>
      </c>
    </row>
    <row r="17" spans="1:14">
      <c r="A17" s="10">
        <v>3.9393940000000003E-4</v>
      </c>
      <c r="B17" s="10">
        <v>0</v>
      </c>
      <c r="C17" s="10">
        <v>3.9393940000000003E-4</v>
      </c>
      <c r="D17" s="11">
        <v>2.1224380000000001E-4</v>
      </c>
      <c r="E17" s="12">
        <f t="shared" si="0"/>
        <v>0</v>
      </c>
      <c r="F17" s="16">
        <f t="shared" si="1"/>
        <v>0</v>
      </c>
      <c r="I17" s="14">
        <v>3.9393940000000001</v>
      </c>
      <c r="J17" s="10">
        <v>55600000000000</v>
      </c>
      <c r="K17" s="10">
        <v>3.9393940000000001</v>
      </c>
      <c r="L17" s="11">
        <v>3.1636180000000002E-6</v>
      </c>
      <c r="M17" s="12">
        <f t="shared" si="2"/>
        <v>53030712.264689274</v>
      </c>
      <c r="N17" s="16">
        <f t="shared" si="3"/>
        <v>16863619500000.008</v>
      </c>
    </row>
    <row r="18" spans="1:14">
      <c r="A18" s="10">
        <v>4.242424E-4</v>
      </c>
      <c r="B18" s="10">
        <v>0</v>
      </c>
      <c r="C18" s="10">
        <v>4.242424E-4</v>
      </c>
      <c r="D18" s="11">
        <v>2.044421E-4</v>
      </c>
      <c r="E18" s="12">
        <f t="shared" si="0"/>
        <v>0</v>
      </c>
      <c r="F18" s="16">
        <f t="shared" si="1"/>
        <v>0</v>
      </c>
      <c r="I18" s="14">
        <v>4.2424239999999998</v>
      </c>
      <c r="J18" s="10">
        <v>56500000000000</v>
      </c>
      <c r="K18" s="10">
        <v>4.2424239999999998</v>
      </c>
      <c r="L18" s="11">
        <v>3.2447430000000002E-6</v>
      </c>
      <c r="M18" s="12">
        <f t="shared" si="2"/>
        <v>54422465.888085693</v>
      </c>
      <c r="N18" s="16">
        <f t="shared" si="3"/>
        <v>16984831499999.982</v>
      </c>
    </row>
    <row r="19" spans="1:14">
      <c r="A19" s="10">
        <v>4.545455E-4</v>
      </c>
      <c r="B19" s="10">
        <v>0</v>
      </c>
      <c r="C19" s="10">
        <v>4.545455E-4</v>
      </c>
      <c r="D19" s="11">
        <v>1.9758549999999999E-4</v>
      </c>
      <c r="E19" s="12">
        <f t="shared" si="0"/>
        <v>0</v>
      </c>
      <c r="F19" s="16">
        <f t="shared" si="1"/>
        <v>0</v>
      </c>
      <c r="I19" s="14">
        <v>4.5454549999999996</v>
      </c>
      <c r="J19" s="10">
        <v>53200000000000</v>
      </c>
      <c r="K19" s="10">
        <v>4.5454549999999996</v>
      </c>
      <c r="L19" s="11">
        <v>3.383251E-6</v>
      </c>
      <c r="M19" s="12">
        <f t="shared" si="2"/>
        <v>55082773.796148926</v>
      </c>
      <c r="N19" s="16">
        <f t="shared" si="3"/>
        <v>16621250349999.99</v>
      </c>
    </row>
    <row r="20" spans="1:14">
      <c r="A20" s="10">
        <v>4.8484850000000003E-4</v>
      </c>
      <c r="B20" s="10">
        <v>0</v>
      </c>
      <c r="C20" s="10">
        <v>4.8484850000000003E-4</v>
      </c>
      <c r="D20" s="11">
        <v>1.913312E-4</v>
      </c>
      <c r="E20" s="12">
        <f t="shared" si="0"/>
        <v>0</v>
      </c>
      <c r="F20" s="16">
        <f t="shared" si="1"/>
        <v>0</v>
      </c>
      <c r="I20" s="14">
        <v>4.8484850000000002</v>
      </c>
      <c r="J20" s="10">
        <v>54400000000000</v>
      </c>
      <c r="K20" s="10">
        <v>4.8484850000000002</v>
      </c>
      <c r="L20" s="11">
        <v>3.6116740000000002E-6</v>
      </c>
      <c r="M20" s="12">
        <f t="shared" si="2"/>
        <v>57019180.101975106</v>
      </c>
      <c r="N20" s="16">
        <f t="shared" si="3"/>
        <v>16303014000000.031</v>
      </c>
    </row>
    <row r="21" spans="1:14">
      <c r="A21" s="10">
        <v>5.151515E-4</v>
      </c>
      <c r="B21" s="10">
        <v>30200000000</v>
      </c>
      <c r="C21" s="10">
        <v>5.151515E-4</v>
      </c>
      <c r="D21" s="11">
        <v>1.8558100000000001E-4</v>
      </c>
      <c r="E21" s="12">
        <f t="shared" si="0"/>
        <v>86.232856494329923</v>
      </c>
      <c r="F21" s="16">
        <f t="shared" si="1"/>
        <v>457575.29999999958</v>
      </c>
      <c r="I21" s="14">
        <v>5.1515149999999998</v>
      </c>
      <c r="J21" s="10">
        <v>53900000000000</v>
      </c>
      <c r="K21" s="10">
        <v>5.1515149999999998</v>
      </c>
      <c r="L21" s="11">
        <v>3.9794240000000002E-6</v>
      </c>
      <c r="M21" s="12">
        <f t="shared" si="2"/>
        <v>62281446.309400447</v>
      </c>
      <c r="N21" s="16">
        <f t="shared" si="3"/>
        <v>16409074499999.982</v>
      </c>
    </row>
    <row r="22" spans="1:14">
      <c r="A22" s="10">
        <v>5.4545449999999997E-4</v>
      </c>
      <c r="B22" s="10">
        <v>27500000000</v>
      </c>
      <c r="C22" s="10">
        <v>5.4545449999999997E-4</v>
      </c>
      <c r="D22" s="11">
        <v>1.8034520000000001E-4</v>
      </c>
      <c r="E22" s="12">
        <f t="shared" si="0"/>
        <v>159.95394413680484</v>
      </c>
      <c r="F22" s="16">
        <f t="shared" si="1"/>
        <v>874241.54999999912</v>
      </c>
      <c r="I22" s="14">
        <v>5.4545450000000004</v>
      </c>
      <c r="J22" s="10">
        <v>53800000000000</v>
      </c>
      <c r="K22" s="10">
        <v>5.4545450000000004</v>
      </c>
      <c r="L22" s="11">
        <v>4.6237999999999997E-6</v>
      </c>
      <c r="M22" s="12">
        <f t="shared" si="2"/>
        <v>70194416.532786131</v>
      </c>
      <c r="N22" s="16">
        <f t="shared" si="3"/>
        <v>16318165500000.031</v>
      </c>
    </row>
    <row r="23" spans="1:14">
      <c r="A23" s="10">
        <v>5.7575759999999997E-4</v>
      </c>
      <c r="B23" s="10">
        <v>0</v>
      </c>
      <c r="C23" s="10">
        <v>5.7575759999999997E-4</v>
      </c>
      <c r="D23" s="11">
        <v>1.755289E-4</v>
      </c>
      <c r="E23" s="12">
        <f t="shared" si="0"/>
        <v>74.140608023006266</v>
      </c>
      <c r="F23" s="16">
        <f t="shared" si="1"/>
        <v>416667.62500000006</v>
      </c>
      <c r="I23" s="14">
        <v>5.7575760000000002</v>
      </c>
      <c r="J23" s="10">
        <v>55600000000000</v>
      </c>
      <c r="K23" s="10">
        <v>5.7575760000000002</v>
      </c>
      <c r="L23" s="11">
        <v>5.8834100000000001E-6</v>
      </c>
      <c r="M23" s="12">
        <f t="shared" si="2"/>
        <v>87082683.168498456</v>
      </c>
      <c r="N23" s="16">
        <f t="shared" si="3"/>
        <v>16575795699999.99</v>
      </c>
    </row>
    <row r="24" spans="1:14">
      <c r="A24" s="10">
        <v>6.0606060000000005E-4</v>
      </c>
      <c r="B24" s="10">
        <v>10200000000</v>
      </c>
      <c r="C24" s="10">
        <v>6.0606060000000005E-4</v>
      </c>
      <c r="D24" s="11">
        <v>1.7107910000000001E-4</v>
      </c>
      <c r="E24" s="12">
        <f t="shared" si="0"/>
        <v>26.783318671200067</v>
      </c>
      <c r="F24" s="16">
        <f t="shared" si="1"/>
        <v>154545.3000000004</v>
      </c>
      <c r="I24" s="14">
        <v>6.0606059999999999</v>
      </c>
      <c r="J24" s="10">
        <v>56500000000000</v>
      </c>
      <c r="K24" s="10">
        <v>6.0606059999999999</v>
      </c>
      <c r="L24" s="11">
        <v>9.1048359999999998E-6</v>
      </c>
      <c r="M24" s="12">
        <f t="shared" si="2"/>
        <v>127286416.39527436</v>
      </c>
      <c r="N24" s="16">
        <f t="shared" si="3"/>
        <v>16984831499999.982</v>
      </c>
    </row>
    <row r="25" spans="1:14">
      <c r="A25" s="10">
        <v>6.3636360000000002E-4</v>
      </c>
      <c r="B25" s="10">
        <v>0</v>
      </c>
      <c r="C25" s="10">
        <v>6.3636360000000002E-4</v>
      </c>
      <c r="D25" s="11">
        <v>1.6700229999999999E-4</v>
      </c>
      <c r="E25" s="12">
        <f t="shared" si="0"/>
        <v>26.124445693709973</v>
      </c>
      <c r="F25" s="16">
        <f t="shared" si="1"/>
        <v>154545.29999999984</v>
      </c>
      <c r="I25" s="14">
        <v>6.3636359999999996</v>
      </c>
      <c r="J25" s="10">
        <v>55600000000000</v>
      </c>
      <c r="K25" s="10">
        <v>6.3636359999999996</v>
      </c>
      <c r="L25" s="11">
        <v>2.4191260000000001E-5</v>
      </c>
      <c r="M25" s="12">
        <f t="shared" si="2"/>
        <v>282764290.08391166</v>
      </c>
      <c r="N25" s="16">
        <f t="shared" si="3"/>
        <v>16984831499999.982</v>
      </c>
    </row>
    <row r="26" spans="1:14">
      <c r="A26" s="10">
        <v>6.6666670000000003E-4</v>
      </c>
      <c r="B26" s="10">
        <v>12600000000</v>
      </c>
      <c r="C26" s="10">
        <v>6.6666670000000003E-4</v>
      </c>
      <c r="D26" s="11">
        <v>1.632022E-4</v>
      </c>
      <c r="E26" s="12">
        <f t="shared" si="0"/>
        <v>31.519592949442508</v>
      </c>
      <c r="F26" s="16">
        <f t="shared" si="1"/>
        <v>190909.53000000003</v>
      </c>
      <c r="I26" s="14">
        <v>6.6666670000000003</v>
      </c>
      <c r="J26" s="10">
        <v>53800000000000</v>
      </c>
      <c r="K26" s="10">
        <v>6.6666670000000003</v>
      </c>
      <c r="L26" s="15">
        <v>3.0620000000000001E-3</v>
      </c>
      <c r="M26" s="12">
        <f t="shared" si="2"/>
        <v>25578037908.442852</v>
      </c>
      <c r="N26" s="16">
        <f t="shared" si="3"/>
        <v>16575795700000.039</v>
      </c>
    </row>
    <row r="27" spans="1:14">
      <c r="A27" s="10">
        <v>6.969697E-4</v>
      </c>
      <c r="B27" s="10">
        <v>7950000000</v>
      </c>
      <c r="C27" s="10">
        <v>6.969697E-4</v>
      </c>
      <c r="D27" s="11">
        <v>1.595538E-4</v>
      </c>
      <c r="E27" s="12">
        <f t="shared" si="0"/>
        <v>50.247190661849949</v>
      </c>
      <c r="F27" s="16">
        <f t="shared" si="1"/>
        <v>311363.32499999972</v>
      </c>
      <c r="I27" s="14">
        <v>6.969697</v>
      </c>
      <c r="J27" s="10">
        <v>52300000000000</v>
      </c>
      <c r="K27" s="10">
        <v>6.969697</v>
      </c>
      <c r="L27" s="11">
        <v>1.263665E-5</v>
      </c>
      <c r="M27" s="12">
        <f t="shared" si="2"/>
        <v>24713531995.912964</v>
      </c>
      <c r="N27" s="16">
        <f t="shared" si="3"/>
        <v>16075741499999.984</v>
      </c>
    </row>
    <row r="28" spans="1:14">
      <c r="A28" s="10">
        <v>7.2727269999999997E-4</v>
      </c>
      <c r="B28" s="10">
        <v>7770000000</v>
      </c>
      <c r="C28" s="10">
        <v>7.2727269999999997E-4</v>
      </c>
      <c r="D28" s="11">
        <v>1.5623920000000001E-4</v>
      </c>
      <c r="E28" s="12">
        <f t="shared" si="0"/>
        <v>37.608037846469962</v>
      </c>
      <c r="F28" s="16">
        <f t="shared" si="1"/>
        <v>238181.57999999975</v>
      </c>
      <c r="I28" s="14">
        <v>7.2727269999999997</v>
      </c>
      <c r="J28" s="10">
        <v>55500000000000</v>
      </c>
      <c r="K28" s="10">
        <v>7.2727269999999997</v>
      </c>
      <c r="L28" s="11">
        <v>2.715733E-6</v>
      </c>
      <c r="M28" s="12">
        <f t="shared" si="2"/>
        <v>125377669.12220536</v>
      </c>
      <c r="N28" s="16">
        <f t="shared" si="3"/>
        <v>16333316999999.982</v>
      </c>
    </row>
    <row r="29" spans="1:14">
      <c r="A29" s="10">
        <v>7.5757579999999997E-4</v>
      </c>
      <c r="B29" s="10">
        <v>61500000000</v>
      </c>
      <c r="C29" s="10">
        <v>7.5757579999999997E-4</v>
      </c>
      <c r="D29" s="11">
        <v>1.5302219999999999E-4</v>
      </c>
      <c r="E29" s="12">
        <f t="shared" si="0"/>
        <v>162.29232158966298</v>
      </c>
      <c r="F29" s="16">
        <f t="shared" si="1"/>
        <v>1049547.8685000001</v>
      </c>
      <c r="I29" s="14">
        <v>7.5757580000000004</v>
      </c>
      <c r="J29" s="10">
        <v>58300000000000</v>
      </c>
      <c r="K29" s="10">
        <v>7.5757580000000004</v>
      </c>
      <c r="L29" s="11">
        <v>1.510585E-6</v>
      </c>
      <c r="M29" s="12">
        <f t="shared" si="2"/>
        <v>36436067.772460185</v>
      </c>
      <c r="N29" s="16">
        <f t="shared" si="3"/>
        <v>17242463900000.041</v>
      </c>
    </row>
    <row r="30" spans="1:14">
      <c r="A30" s="10">
        <v>7.8787880000000005E-4</v>
      </c>
      <c r="B30" s="10">
        <v>17200000000</v>
      </c>
      <c r="C30" s="10">
        <v>7.8787880000000005E-4</v>
      </c>
      <c r="D30" s="11">
        <v>1.5009790000000001E-4</v>
      </c>
      <c r="E30" s="12">
        <f t="shared" si="0"/>
        <v>180.72369707915294</v>
      </c>
      <c r="F30" s="16">
        <f t="shared" si="1"/>
        <v>1192423.0500000031</v>
      </c>
      <c r="I30" s="14">
        <v>7.8787880000000001</v>
      </c>
      <c r="J30" s="10">
        <v>56700000000000</v>
      </c>
      <c r="K30" s="10">
        <v>7.8787880000000001</v>
      </c>
      <c r="L30" s="11">
        <v>1.256217E-6</v>
      </c>
      <c r="M30" s="12">
        <f t="shared" si="2"/>
        <v>24104690.289224975</v>
      </c>
      <c r="N30" s="16">
        <f t="shared" si="3"/>
        <v>17424224999999.982</v>
      </c>
    </row>
    <row r="31" spans="1:14">
      <c r="A31" s="10">
        <v>8.1818180000000002E-4</v>
      </c>
      <c r="B31" s="10">
        <v>77100000000</v>
      </c>
      <c r="C31" s="10">
        <v>8.1818180000000002E-4</v>
      </c>
      <c r="D31" s="11">
        <v>1.4723350000000001E-4</v>
      </c>
      <c r="E31" s="12">
        <f t="shared" si="0"/>
        <v>212.41153773976478</v>
      </c>
      <c r="F31" s="16">
        <f t="shared" si="1"/>
        <v>1428786.4499999986</v>
      </c>
      <c r="I31" s="14">
        <v>8.1818179999999998</v>
      </c>
      <c r="J31" s="10">
        <v>55000000000000</v>
      </c>
      <c r="K31" s="10">
        <v>8.1818179999999998</v>
      </c>
      <c r="L31" s="11">
        <v>1.2134779999999999E-6</v>
      </c>
      <c r="M31" s="12">
        <f t="shared" si="2"/>
        <v>20898837.54811123</v>
      </c>
      <c r="N31" s="16">
        <f t="shared" si="3"/>
        <v>16924225499999.982</v>
      </c>
    </row>
    <row r="32" spans="1:14">
      <c r="A32" s="10">
        <v>8.4848479999999999E-4</v>
      </c>
      <c r="B32" s="10">
        <v>15400000000</v>
      </c>
      <c r="C32" s="10">
        <v>8.4848479999999999E-4</v>
      </c>
      <c r="D32" s="11">
        <v>1.446284E-4</v>
      </c>
      <c r="E32" s="12">
        <f t="shared" si="0"/>
        <v>204.52423297556231</v>
      </c>
      <c r="F32" s="16">
        <f t="shared" si="1"/>
        <v>1401513.7499999986</v>
      </c>
      <c r="I32" s="14">
        <v>8.4848479999999995</v>
      </c>
      <c r="J32" s="10">
        <v>57200000000000</v>
      </c>
      <c r="K32" s="10">
        <v>8.4848479999999995</v>
      </c>
      <c r="L32" s="11">
        <v>1.230819E-6</v>
      </c>
      <c r="M32" s="12">
        <f t="shared" si="2"/>
        <v>20776503.723475479</v>
      </c>
      <c r="N32" s="16">
        <f t="shared" si="3"/>
        <v>16999982999999.982</v>
      </c>
    </row>
    <row r="33" spans="1:14">
      <c r="A33" s="10">
        <v>8.787879E-4</v>
      </c>
      <c r="B33" s="10">
        <v>41200000000</v>
      </c>
      <c r="C33" s="10">
        <v>8.787879E-4</v>
      </c>
      <c r="D33" s="11">
        <v>1.420565E-4</v>
      </c>
      <c r="E33" s="12">
        <f t="shared" si="0"/>
        <v>122.92729288363853</v>
      </c>
      <c r="F33" s="16">
        <f t="shared" si="1"/>
        <v>857577.7300000001</v>
      </c>
      <c r="I33" s="14">
        <v>8.7878790000000002</v>
      </c>
      <c r="J33" s="10">
        <v>58400000000000</v>
      </c>
      <c r="K33" s="10">
        <v>8.7878790000000002</v>
      </c>
      <c r="L33" s="11">
        <v>1.2659700000000001E-6</v>
      </c>
      <c r="M33" s="12">
        <f t="shared" si="2"/>
        <v>21865869.109565154</v>
      </c>
      <c r="N33" s="16">
        <f t="shared" si="3"/>
        <v>17515191800000.041</v>
      </c>
    </row>
    <row r="34" spans="1:14">
      <c r="A34" s="10">
        <v>9.0909089999999997E-4</v>
      </c>
      <c r="B34" s="10">
        <v>82200000000</v>
      </c>
      <c r="C34" s="10">
        <v>9.0909089999999997E-4</v>
      </c>
      <c r="D34" s="11">
        <v>1.397165E-4</v>
      </c>
      <c r="E34" s="12">
        <f t="shared" si="0"/>
        <v>263.41479870614978</v>
      </c>
      <c r="F34" s="16">
        <f t="shared" si="1"/>
        <v>1869695.0999999982</v>
      </c>
      <c r="I34" s="14">
        <v>9.0909089999999999</v>
      </c>
      <c r="J34" s="10">
        <v>57500000000000</v>
      </c>
      <c r="K34" s="10">
        <v>9.0909089999999999</v>
      </c>
      <c r="L34" s="11">
        <v>1.305874E-6</v>
      </c>
      <c r="M34" s="12">
        <f t="shared" si="2"/>
        <v>22581547.085096978</v>
      </c>
      <c r="N34" s="16">
        <f t="shared" si="3"/>
        <v>17560588499999.982</v>
      </c>
    </row>
    <row r="35" spans="1:14">
      <c r="A35" s="10">
        <v>9.3939390000000005E-4</v>
      </c>
      <c r="B35" s="10">
        <v>179000000000</v>
      </c>
      <c r="C35" s="10">
        <v>9.3939390000000005E-4</v>
      </c>
      <c r="D35" s="11">
        <v>1.3739049999999999E-4</v>
      </c>
      <c r="E35" s="12">
        <f t="shared" si="0"/>
        <v>548.33542439130133</v>
      </c>
      <c r="F35" s="16">
        <f t="shared" si="1"/>
        <v>3957571.8000000105</v>
      </c>
      <c r="I35" s="14">
        <v>9.3939389999999996</v>
      </c>
      <c r="J35" s="10">
        <v>55500000000000</v>
      </c>
      <c r="K35" s="10">
        <v>9.3939389999999996</v>
      </c>
      <c r="L35" s="11">
        <v>1.3463670000000001E-6</v>
      </c>
      <c r="M35" s="12">
        <f t="shared" si="2"/>
        <v>22704767.67399748</v>
      </c>
      <c r="N35" s="16">
        <f t="shared" si="3"/>
        <v>17121194999999.982</v>
      </c>
    </row>
    <row r="36" spans="1:14">
      <c r="A36" s="10">
        <v>9.6969700000000005E-4</v>
      </c>
      <c r="B36" s="10">
        <v>138000000000</v>
      </c>
      <c r="C36" s="10">
        <v>9.6969700000000005E-4</v>
      </c>
      <c r="D36" s="11">
        <v>1.352735E-4</v>
      </c>
      <c r="E36" s="12">
        <f t="shared" si="0"/>
        <v>654.80823332820012</v>
      </c>
      <c r="F36" s="16">
        <f t="shared" si="1"/>
        <v>4803041.3500000006</v>
      </c>
      <c r="I36" s="14">
        <v>9.6969700000000003</v>
      </c>
      <c r="J36" s="10">
        <v>58200000000000</v>
      </c>
      <c r="K36" s="10">
        <v>9.6969700000000003</v>
      </c>
      <c r="L36" s="11">
        <v>1.385864E-6</v>
      </c>
      <c r="M36" s="12">
        <f t="shared" si="2"/>
        <v>23534498.424676478</v>
      </c>
      <c r="N36" s="16">
        <f t="shared" si="3"/>
        <v>17227312350000.041</v>
      </c>
    </row>
    <row r="37" spans="1:14">
      <c r="A37" s="14">
        <v>1E-3</v>
      </c>
      <c r="B37" s="10">
        <v>73100000000</v>
      </c>
      <c r="C37" s="10">
        <v>1E-3</v>
      </c>
      <c r="D37" s="11">
        <v>1.331565E-4</v>
      </c>
      <c r="E37" s="12">
        <f t="shared" si="0"/>
        <v>429.28421465474958</v>
      </c>
      <c r="F37" s="16">
        <f t="shared" si="1"/>
        <v>3198481.6499999971</v>
      </c>
      <c r="I37" s="14">
        <v>10</v>
      </c>
      <c r="J37" s="10">
        <v>56900000000000</v>
      </c>
      <c r="K37" s="10">
        <v>10</v>
      </c>
      <c r="L37" s="11">
        <v>1.424304E-6</v>
      </c>
      <c r="M37" s="12">
        <f t="shared" si="2"/>
        <v>24503788.890125971</v>
      </c>
      <c r="N37" s="16">
        <f t="shared" si="3"/>
        <v>17439376499999.982</v>
      </c>
    </row>
    <row r="38" spans="1:14">
      <c r="A38" s="14">
        <v>1.212E-3</v>
      </c>
      <c r="B38" s="10">
        <v>103000000000</v>
      </c>
      <c r="C38" s="10">
        <v>1.212E-3</v>
      </c>
      <c r="D38" s="11">
        <v>1.209762E-4</v>
      </c>
      <c r="E38" s="12">
        <f t="shared" si="0"/>
        <v>2371.8967289099996</v>
      </c>
      <c r="F38" s="16">
        <f t="shared" si="1"/>
        <v>18666599.999999996</v>
      </c>
      <c r="I38" s="14">
        <v>12.121212</v>
      </c>
      <c r="J38" s="10">
        <v>57100000000000</v>
      </c>
      <c r="K38" s="10">
        <v>12.121212</v>
      </c>
      <c r="L38" s="11">
        <v>1.693385E-6</v>
      </c>
      <c r="M38" s="12">
        <f t="shared" si="2"/>
        <v>188478460.59343797</v>
      </c>
      <c r="N38" s="16">
        <f t="shared" si="3"/>
        <v>120909084000000</v>
      </c>
    </row>
    <row r="39" spans="1:14">
      <c r="A39" s="14">
        <v>1.5150000000000001E-3</v>
      </c>
      <c r="B39" s="10">
        <v>234000000000</v>
      </c>
      <c r="C39" s="10">
        <v>1.5150000000000001E-3</v>
      </c>
      <c r="D39" s="11">
        <v>1.0820959999999999E-4</v>
      </c>
      <c r="E39" s="12">
        <f t="shared" si="0"/>
        <v>5850.5978059500012</v>
      </c>
      <c r="F39" s="16">
        <f t="shared" si="1"/>
        <v>51055500.000000015</v>
      </c>
      <c r="I39" s="14">
        <v>15.151515</v>
      </c>
      <c r="J39" s="10">
        <v>54000000000000</v>
      </c>
      <c r="K39" s="10">
        <v>15.151515</v>
      </c>
      <c r="L39" s="11">
        <v>2.3640460000000002E-6</v>
      </c>
      <c r="M39" s="12">
        <f t="shared" si="2"/>
        <v>341500439.08499557</v>
      </c>
      <c r="N39" s="16">
        <f t="shared" si="3"/>
        <v>168333331650000</v>
      </c>
    </row>
    <row r="40" spans="1:14">
      <c r="A40" s="14">
        <v>1.818E-3</v>
      </c>
      <c r="B40" s="10">
        <v>162000000000</v>
      </c>
      <c r="C40" s="10">
        <v>1.818E-3</v>
      </c>
      <c r="D40" s="11">
        <v>9.8801560000000003E-5</v>
      </c>
      <c r="E40" s="12">
        <f t="shared" si="0"/>
        <v>6209.713766519998</v>
      </c>
      <c r="F40" s="16">
        <f t="shared" si="1"/>
        <v>59993999.999999978</v>
      </c>
      <c r="I40" s="14">
        <v>18.181818</v>
      </c>
      <c r="J40" s="10">
        <v>59400000000000</v>
      </c>
      <c r="K40" s="10">
        <v>18.181818</v>
      </c>
      <c r="L40" s="11">
        <v>5.3471360000000002E-6</v>
      </c>
      <c r="M40" s="12">
        <f t="shared" si="2"/>
        <v>662460628.82993913</v>
      </c>
      <c r="N40" s="16">
        <f t="shared" si="3"/>
        <v>171818180100000</v>
      </c>
    </row>
    <row r="41" spans="1:14">
      <c r="A41" s="14">
        <v>2.1210000000000001E-3</v>
      </c>
      <c r="B41" s="10">
        <v>117000000000</v>
      </c>
      <c r="C41" s="10">
        <v>2.1210000000000001E-3</v>
      </c>
      <c r="D41" s="11">
        <v>9.1496160000000004E-5</v>
      </c>
      <c r="E41" s="12">
        <f t="shared" si="0"/>
        <v>4021.7995889100016</v>
      </c>
      <c r="F41" s="16">
        <f t="shared" si="1"/>
        <v>42268500.000000015</v>
      </c>
      <c r="I41" s="14">
        <v>21.212121</v>
      </c>
      <c r="J41" s="10">
        <v>59500000000000</v>
      </c>
      <c r="K41" s="10">
        <v>21.212121</v>
      </c>
      <c r="L41" s="11">
        <v>1.5362549999999999E-4</v>
      </c>
      <c r="M41" s="12">
        <f t="shared" si="2"/>
        <v>14319580478.319344</v>
      </c>
      <c r="N41" s="16">
        <f t="shared" si="3"/>
        <v>180151513350000</v>
      </c>
    </row>
    <row r="42" spans="1:14">
      <c r="A42" s="14">
        <v>2.4239999999999999E-3</v>
      </c>
      <c r="B42" s="10">
        <v>233000000000</v>
      </c>
      <c r="C42" s="10">
        <v>2.4239999999999999E-3</v>
      </c>
      <c r="D42" s="11">
        <v>8.5565789999999999E-5</v>
      </c>
      <c r="E42" s="12">
        <f t="shared" si="0"/>
        <v>4694.3549493749979</v>
      </c>
      <c r="F42" s="16">
        <f t="shared" si="1"/>
        <v>53024999.999999978</v>
      </c>
      <c r="I42" s="14">
        <v>24.242424</v>
      </c>
      <c r="J42" s="10">
        <v>59400000000000</v>
      </c>
      <c r="K42" s="10">
        <v>24.242424</v>
      </c>
      <c r="L42" s="11">
        <v>7.2611760000000002E-7</v>
      </c>
      <c r="M42" s="12">
        <f t="shared" si="2"/>
        <v>13903338749.330244</v>
      </c>
      <c r="N42" s="16">
        <f t="shared" si="3"/>
        <v>180151513350000</v>
      </c>
    </row>
    <row r="43" spans="1:14">
      <c r="A43" s="14">
        <v>2.7269999999999998E-3</v>
      </c>
      <c r="B43" s="10">
        <v>317000000000</v>
      </c>
      <c r="C43" s="10">
        <v>2.7269999999999998E-3</v>
      </c>
      <c r="D43" s="11">
        <v>8.0656019999999996E-5</v>
      </c>
      <c r="E43" s="12">
        <f t="shared" si="0"/>
        <v>6925.2161591249969</v>
      </c>
      <c r="F43" s="16">
        <f t="shared" si="1"/>
        <v>83324999.99999997</v>
      </c>
      <c r="I43" s="14">
        <v>27.272727</v>
      </c>
      <c r="J43" s="10">
        <v>57600000000000</v>
      </c>
      <c r="K43" s="10">
        <v>27.272727</v>
      </c>
      <c r="L43" s="11">
        <v>5.0232020000000005E-7</v>
      </c>
      <c r="M43" s="12">
        <f t="shared" si="2"/>
        <v>108884258.45661195</v>
      </c>
      <c r="N43" s="16">
        <f t="shared" si="3"/>
        <v>177272725500000</v>
      </c>
    </row>
    <row r="44" spans="1:14">
      <c r="A44" s="14">
        <v>3.0300000000000001E-3</v>
      </c>
      <c r="B44" s="10">
        <v>329000000000</v>
      </c>
      <c r="C44" s="10">
        <v>3.0300000000000001E-3</v>
      </c>
      <c r="D44" s="11">
        <v>7.6531689999999997E-5</v>
      </c>
      <c r="E44" s="12">
        <f t="shared" si="0"/>
        <v>7691.901994995008</v>
      </c>
      <c r="F44" s="16">
        <f t="shared" si="1"/>
        <v>97869000.000000104</v>
      </c>
      <c r="I44" s="14">
        <v>30.30303</v>
      </c>
      <c r="J44" s="10">
        <v>60600000000000</v>
      </c>
      <c r="K44" s="10">
        <v>30.30303</v>
      </c>
      <c r="L44" s="11">
        <v>7.3948580000000002E-7</v>
      </c>
      <c r="M44" s="12">
        <f t="shared" si="2"/>
        <v>111198081.61529191</v>
      </c>
      <c r="N44" s="16">
        <f t="shared" si="3"/>
        <v>179090907300000</v>
      </c>
    </row>
    <row r="45" spans="1:14">
      <c r="A45" s="14">
        <v>3.333E-3</v>
      </c>
      <c r="B45" s="10">
        <v>240000000000</v>
      </c>
      <c r="C45" s="10">
        <v>3.333E-3</v>
      </c>
      <c r="D45" s="11">
        <v>7.2954560000000005E-5</v>
      </c>
      <c r="E45" s="12">
        <f t="shared" si="0"/>
        <v>6443.1189759374975</v>
      </c>
      <c r="F45" s="16">
        <f t="shared" si="1"/>
        <v>86203499.99999997</v>
      </c>
      <c r="I45" s="14">
        <v>33.333333000000003</v>
      </c>
      <c r="J45" s="10">
        <v>59300000000000</v>
      </c>
      <c r="K45" s="10">
        <v>33.333333000000003</v>
      </c>
      <c r="L45" s="11">
        <v>1.4850350000000001E-6</v>
      </c>
      <c r="M45" s="12">
        <f t="shared" si="2"/>
        <v>202060637.31272718</v>
      </c>
      <c r="N45" s="16">
        <f t="shared" si="3"/>
        <v>181666664850000.22</v>
      </c>
    </row>
    <row r="46" spans="1:14">
      <c r="A46" s="14">
        <v>3.6359999999999999E-3</v>
      </c>
      <c r="B46" s="10">
        <v>505000000000</v>
      </c>
      <c r="C46" s="10">
        <v>3.6359999999999999E-3</v>
      </c>
      <c r="D46" s="11">
        <v>6.9905780000000003E-5</v>
      </c>
      <c r="E46" s="12">
        <f t="shared" si="0"/>
        <v>8062.1447124749975</v>
      </c>
      <c r="F46" s="16">
        <f t="shared" si="1"/>
        <v>112867499.99999996</v>
      </c>
      <c r="I46" s="14">
        <v>36.363636</v>
      </c>
      <c r="J46" s="10">
        <v>60200000000000</v>
      </c>
      <c r="K46" s="10">
        <v>36.363636</v>
      </c>
      <c r="L46" s="11">
        <v>9.1520499999999999E-5</v>
      </c>
      <c r="M46" s="12">
        <f t="shared" si="2"/>
        <v>8419819182.8472519</v>
      </c>
      <c r="N46" s="16">
        <f t="shared" si="3"/>
        <v>181060604249999.78</v>
      </c>
    </row>
    <row r="47" spans="1:14">
      <c r="A47" s="14">
        <v>3.9389999999999998E-3</v>
      </c>
      <c r="B47" s="10">
        <v>315000000000</v>
      </c>
      <c r="C47" s="10">
        <v>3.9389999999999998E-3</v>
      </c>
      <c r="D47" s="11">
        <v>6.7135020000000002E-5</v>
      </c>
      <c r="E47" s="12">
        <f t="shared" si="0"/>
        <v>8512.2892919999958</v>
      </c>
      <c r="F47" s="16">
        <f t="shared" si="1"/>
        <v>124229999.99999996</v>
      </c>
      <c r="I47" s="14">
        <v>39.393939000000003</v>
      </c>
      <c r="J47" s="10">
        <v>62400000000000</v>
      </c>
      <c r="K47" s="10">
        <v>39.393939000000003</v>
      </c>
      <c r="L47" s="11">
        <v>4.2984630000000003E-7</v>
      </c>
      <c r="M47" s="12">
        <f t="shared" si="2"/>
        <v>8540236623.9764299</v>
      </c>
      <c r="N47" s="16">
        <f t="shared" si="3"/>
        <v>185757573900000.22</v>
      </c>
    </row>
    <row r="48" spans="1:14">
      <c r="A48" s="14">
        <v>4.2420000000000001E-3</v>
      </c>
      <c r="B48" s="10">
        <v>545000000000</v>
      </c>
      <c r="C48" s="10">
        <v>4.2420000000000001E-3</v>
      </c>
      <c r="D48" s="11">
        <v>6.4668080000000004E-5</v>
      </c>
      <c r="E48" s="12">
        <f t="shared" si="0"/>
        <v>8586.3129495000085</v>
      </c>
      <c r="F48" s="16">
        <f t="shared" si="1"/>
        <v>130290000.00000013</v>
      </c>
      <c r="I48" s="14">
        <v>42.424242</v>
      </c>
      <c r="J48" s="10">
        <v>63200000000000</v>
      </c>
      <c r="K48" s="10">
        <v>42.424242</v>
      </c>
      <c r="L48" s="11">
        <v>2.6194620000000002E-7</v>
      </c>
      <c r="M48" s="12">
        <f t="shared" si="2"/>
        <v>65825103.887203425</v>
      </c>
      <c r="N48" s="16">
        <f t="shared" si="3"/>
        <v>190303028399999.78</v>
      </c>
    </row>
    <row r="49" spans="1:14">
      <c r="A49" s="14">
        <v>4.5450000000000004E-3</v>
      </c>
      <c r="B49" s="10">
        <v>521000000000</v>
      </c>
      <c r="C49" s="10">
        <v>4.5450000000000004E-3</v>
      </c>
      <c r="D49" s="11">
        <v>6.24996E-5</v>
      </c>
      <c r="E49" s="12">
        <f t="shared" si="0"/>
        <v>10268.726576160012</v>
      </c>
      <c r="F49" s="16">
        <f t="shared" si="1"/>
        <v>161499000.00000018</v>
      </c>
      <c r="I49" s="14">
        <v>45.454545000000003</v>
      </c>
      <c r="J49" s="10">
        <v>62200000000000</v>
      </c>
      <c r="K49" s="10">
        <v>45.454545000000003</v>
      </c>
      <c r="L49" s="11">
        <v>3.30356E-7</v>
      </c>
      <c r="M49" s="12">
        <f t="shared" si="2"/>
        <v>56268708.437312968</v>
      </c>
      <c r="N49" s="16">
        <f t="shared" si="3"/>
        <v>189999998100000.22</v>
      </c>
    </row>
    <row r="50" spans="1:14">
      <c r="A50" s="14">
        <v>4.8479999999999999E-3</v>
      </c>
      <c r="B50" s="10">
        <v>735000000000</v>
      </c>
      <c r="C50" s="10">
        <v>4.8479999999999999E-3</v>
      </c>
      <c r="D50" s="11">
        <v>6.0521620000000001E-5</v>
      </c>
      <c r="E50" s="12">
        <f t="shared" si="0"/>
        <v>11704.484913239978</v>
      </c>
      <c r="F50" s="16">
        <f t="shared" si="1"/>
        <v>190283999.99999964</v>
      </c>
      <c r="I50" s="14">
        <v>48.484848</v>
      </c>
      <c r="J50" s="10">
        <v>62100000000000</v>
      </c>
      <c r="K50" s="10">
        <v>48.484848</v>
      </c>
      <c r="L50" s="11">
        <v>4.084606E-7</v>
      </c>
      <c r="M50" s="12">
        <f t="shared" si="2"/>
        <v>69571895.804280952</v>
      </c>
      <c r="N50" s="16">
        <f t="shared" si="3"/>
        <v>188333331449999.78</v>
      </c>
    </row>
    <row r="51" spans="1:14">
      <c r="A51" s="14">
        <v>5.1520000000000003E-3</v>
      </c>
      <c r="B51" s="10">
        <v>1370000000000</v>
      </c>
      <c r="C51" s="10">
        <v>5.1520000000000003E-3</v>
      </c>
      <c r="D51" s="11">
        <v>5.8703260000000001E-5</v>
      </c>
      <c r="E51" s="12">
        <f t="shared" si="0"/>
        <v>19073.59630240003</v>
      </c>
      <c r="F51" s="16">
        <f t="shared" si="1"/>
        <v>319960000.00000048</v>
      </c>
      <c r="I51" s="14">
        <v>51.515152</v>
      </c>
      <c r="J51" s="10">
        <v>62400000000000</v>
      </c>
      <c r="K51" s="10">
        <v>51.515152</v>
      </c>
      <c r="L51" s="11">
        <v>4.9657139999999995E-7</v>
      </c>
      <c r="M51" s="12">
        <f t="shared" si="2"/>
        <v>85361000.042784035</v>
      </c>
      <c r="N51" s="16">
        <f t="shared" si="3"/>
        <v>188636424000000.06</v>
      </c>
    </row>
    <row r="52" spans="1:14">
      <c r="A52" s="14">
        <v>5.4549999999999998E-3</v>
      </c>
      <c r="B52" s="10">
        <v>1440000000000</v>
      </c>
      <c r="C52" s="10">
        <v>5.4549999999999998E-3</v>
      </c>
      <c r="D52" s="11">
        <v>5.7047930000000002E-5</v>
      </c>
      <c r="E52" s="12">
        <f t="shared" si="0"/>
        <v>24638.508925424958</v>
      </c>
      <c r="F52" s="16">
        <f t="shared" si="1"/>
        <v>425714999.99999923</v>
      </c>
      <c r="I52" s="14">
        <v>54.545454999999997</v>
      </c>
      <c r="J52" s="10">
        <v>62600000000000</v>
      </c>
      <c r="K52" s="10">
        <v>54.545454999999997</v>
      </c>
      <c r="L52" s="11">
        <v>6.1491100000000002E-7</v>
      </c>
      <c r="M52" s="12">
        <f t="shared" si="2"/>
        <v>105254014.09897487</v>
      </c>
      <c r="N52" s="16">
        <f t="shared" si="3"/>
        <v>189393937499999.78</v>
      </c>
    </row>
    <row r="53" spans="1:14">
      <c r="A53" s="14">
        <v>5.7580000000000001E-3</v>
      </c>
      <c r="B53" s="10">
        <v>1610000000000</v>
      </c>
      <c r="C53" s="10">
        <v>5.7580000000000001E-3</v>
      </c>
      <c r="D53" s="11">
        <v>5.5525629999999998E-5</v>
      </c>
      <c r="E53" s="12">
        <f t="shared" si="0"/>
        <v>26008.713868500028</v>
      </c>
      <c r="F53" s="16">
        <f t="shared" si="1"/>
        <v>462075000.00000048</v>
      </c>
      <c r="I53" s="14">
        <v>57.575758</v>
      </c>
      <c r="J53" s="10">
        <v>61200000000000</v>
      </c>
      <c r="K53" s="10">
        <v>57.575758</v>
      </c>
      <c r="L53" s="11">
        <v>8.1393219999999997E-7</v>
      </c>
      <c r="M53" s="12">
        <f t="shared" si="2"/>
        <v>134008171.50840327</v>
      </c>
      <c r="N53" s="16">
        <f t="shared" si="3"/>
        <v>187575755700000.22</v>
      </c>
    </row>
    <row r="54" spans="1:14">
      <c r="A54" s="14">
        <v>6.0610000000000004E-3</v>
      </c>
      <c r="B54" s="10">
        <v>1440000000000</v>
      </c>
      <c r="C54" s="10">
        <v>6.0610000000000004E-3</v>
      </c>
      <c r="D54" s="11">
        <v>5.4119410000000003E-5</v>
      </c>
      <c r="E54" s="12">
        <f t="shared" si="0"/>
        <v>25332.115929000025</v>
      </c>
      <c r="F54" s="16">
        <f t="shared" si="1"/>
        <v>462075000.00000048</v>
      </c>
      <c r="I54" s="14">
        <v>60.606060999999997</v>
      </c>
      <c r="J54" s="10">
        <v>66000000000000</v>
      </c>
      <c r="K54" s="10">
        <v>60.606060999999997</v>
      </c>
      <c r="L54" s="11">
        <v>1.294328E-6</v>
      </c>
      <c r="M54" s="12">
        <f t="shared" si="2"/>
        <v>203159617.24113083</v>
      </c>
      <c r="N54" s="16">
        <f t="shared" si="3"/>
        <v>192727270799999.78</v>
      </c>
    </row>
    <row r="55" spans="1:14">
      <c r="A55" s="14">
        <v>6.3639999999999999E-3</v>
      </c>
      <c r="B55" s="10">
        <v>1920000000000</v>
      </c>
      <c r="C55" s="10">
        <v>6.3639999999999999E-3</v>
      </c>
      <c r="D55" s="11">
        <v>5.2831170000000001E-5</v>
      </c>
      <c r="E55" s="12">
        <f t="shared" si="0"/>
        <v>27221.061621599951</v>
      </c>
      <c r="F55" s="16">
        <f t="shared" si="1"/>
        <v>509039999.99999911</v>
      </c>
      <c r="I55" s="14">
        <v>63.636364</v>
      </c>
      <c r="J55" s="10">
        <v>64500000000000</v>
      </c>
      <c r="K55" s="10">
        <v>63.636364</v>
      </c>
      <c r="L55" s="11">
        <v>3.837128E-6</v>
      </c>
      <c r="M55" s="12">
        <f t="shared" si="2"/>
        <v>507314394.92685658</v>
      </c>
      <c r="N55" s="16">
        <f t="shared" si="3"/>
        <v>197727270750000.22</v>
      </c>
    </row>
    <row r="56" spans="1:14">
      <c r="A56" s="14">
        <v>6.6670000000000002E-3</v>
      </c>
      <c r="B56" s="10">
        <v>2290000000000</v>
      </c>
      <c r="C56" s="10">
        <v>6.6670000000000002E-3</v>
      </c>
      <c r="D56" s="11">
        <v>5.163031E-5</v>
      </c>
      <c r="E56" s="12">
        <f t="shared" si="0"/>
        <v>33313.549433100037</v>
      </c>
      <c r="F56" s="16">
        <f t="shared" si="1"/>
        <v>637815000.00000072</v>
      </c>
      <c r="I56" s="14">
        <v>66.666667000000004</v>
      </c>
      <c r="J56" s="10">
        <v>66400000000000</v>
      </c>
      <c r="K56" s="10">
        <v>66.666667000000004</v>
      </c>
      <c r="L56" s="11">
        <v>3.0711660000000003E-5</v>
      </c>
      <c r="M56" s="12">
        <f t="shared" si="2"/>
        <v>3426088109.0724564</v>
      </c>
      <c r="N56" s="16">
        <f t="shared" si="3"/>
        <v>198333331350000.22</v>
      </c>
    </row>
    <row r="57" spans="1:14">
      <c r="A57" s="14">
        <v>6.9699999999999996E-3</v>
      </c>
      <c r="B57" s="10">
        <v>2670000000000</v>
      </c>
      <c r="C57" s="10">
        <v>6.9699999999999996E-3</v>
      </c>
      <c r="D57" s="11">
        <v>5.0477260000000003E-5</v>
      </c>
      <c r="E57" s="12">
        <f t="shared" si="0"/>
        <v>38363.856200399932</v>
      </c>
      <c r="F57" s="16">
        <f t="shared" si="1"/>
        <v>751439999.99999869</v>
      </c>
      <c r="I57" s="14">
        <v>69.696969999999993</v>
      </c>
      <c r="J57" s="10">
        <v>64500000000000</v>
      </c>
      <c r="K57" s="10">
        <v>69.696969999999993</v>
      </c>
      <c r="L57" s="11">
        <v>4.430525E-7</v>
      </c>
      <c r="M57" s="12">
        <f t="shared" si="2"/>
        <v>3089508958.6882334</v>
      </c>
      <c r="N57" s="16">
        <f t="shared" si="3"/>
        <v>198333331349999.31</v>
      </c>
    </row>
    <row r="58" spans="1:14">
      <c r="A58" s="14">
        <v>7.273E-3</v>
      </c>
      <c r="B58" s="10">
        <v>2140000000000</v>
      </c>
      <c r="C58" s="10">
        <v>7.273E-3</v>
      </c>
      <c r="D58" s="11">
        <v>4.9429440000000001E-5</v>
      </c>
      <c r="E58" s="12">
        <f t="shared" si="0"/>
        <v>36401.755445250041</v>
      </c>
      <c r="F58" s="16">
        <f t="shared" si="1"/>
        <v>728715000.00000072</v>
      </c>
      <c r="I58" s="14">
        <v>72.727272999999997</v>
      </c>
      <c r="J58" s="10">
        <v>66300000000000</v>
      </c>
      <c r="K58" s="10">
        <v>72.727272999999997</v>
      </c>
      <c r="L58" s="11">
        <v>1.9738040000000001E-7</v>
      </c>
      <c r="M58" s="12">
        <f t="shared" si="2"/>
        <v>63461077.638116561</v>
      </c>
      <c r="N58" s="16">
        <f t="shared" si="3"/>
        <v>198181816200000.22</v>
      </c>
    </row>
    <row r="59" spans="1:14">
      <c r="A59" s="14">
        <v>7.5760000000000003E-3</v>
      </c>
      <c r="B59" s="10">
        <v>2710000000000</v>
      </c>
      <c r="C59" s="10">
        <v>7.5760000000000003E-3</v>
      </c>
      <c r="D59" s="11">
        <v>4.8412350000000001E-5</v>
      </c>
      <c r="E59" s="12">
        <f t="shared" si="0"/>
        <v>35945.85062362504</v>
      </c>
      <c r="F59" s="16">
        <f t="shared" si="1"/>
        <v>734775000.00000072</v>
      </c>
      <c r="I59" s="14">
        <v>75.757576</v>
      </c>
      <c r="J59" s="10">
        <v>62400000000000</v>
      </c>
      <c r="K59" s="10">
        <v>75.757576</v>
      </c>
      <c r="L59" s="11">
        <v>2.698791E-7</v>
      </c>
      <c r="M59" s="12">
        <f t="shared" si="2"/>
        <v>45557800.794422038</v>
      </c>
      <c r="N59" s="16">
        <f t="shared" si="3"/>
        <v>194999998050000.22</v>
      </c>
    </row>
    <row r="60" spans="1:14">
      <c r="A60" s="14">
        <v>7.8790000000000006E-3</v>
      </c>
      <c r="B60" s="10">
        <v>3090000000000</v>
      </c>
      <c r="C60" s="10">
        <v>7.8790000000000006E-3</v>
      </c>
      <c r="D60" s="11">
        <v>4.7487480000000001E-5</v>
      </c>
      <c r="E60" s="12">
        <f t="shared" si="0"/>
        <v>42133.590310500047</v>
      </c>
      <c r="F60" s="16">
        <f t="shared" si="1"/>
        <v>878700000.00000095</v>
      </c>
      <c r="I60" s="14">
        <v>78.787879000000004</v>
      </c>
      <c r="J60" s="10">
        <v>68500000000000</v>
      </c>
      <c r="K60" s="10">
        <v>78.787879000000004</v>
      </c>
      <c r="L60" s="11">
        <v>6.9753679999999997E-7</v>
      </c>
      <c r="M60" s="12">
        <f t="shared" si="2"/>
        <v>95935409.12397933</v>
      </c>
      <c r="N60" s="16">
        <f t="shared" si="3"/>
        <v>198333331350000.22</v>
      </c>
    </row>
    <row r="61" spans="1:14">
      <c r="A61" s="14">
        <v>8.182E-3</v>
      </c>
      <c r="B61" s="10">
        <v>4610000000000</v>
      </c>
      <c r="C61" s="10">
        <v>8.182E-3</v>
      </c>
      <c r="D61" s="11">
        <v>4.6581500000000001E-5</v>
      </c>
      <c r="E61" s="12">
        <f t="shared" si="0"/>
        <v>54868.084309499907</v>
      </c>
      <c r="F61" s="16">
        <f t="shared" si="1"/>
        <v>1166549999.9999979</v>
      </c>
      <c r="I61" s="14">
        <v>81.818181999999993</v>
      </c>
      <c r="J61" s="10">
        <v>63700000000000</v>
      </c>
      <c r="K61" s="10">
        <v>81.818181999999993</v>
      </c>
      <c r="L61" s="11">
        <v>4.1001889999999999E-7</v>
      </c>
      <c r="M61" s="12">
        <f t="shared" si="2"/>
        <v>110923380.36046275</v>
      </c>
      <c r="N61" s="16">
        <f t="shared" si="3"/>
        <v>200303028299999.28</v>
      </c>
    </row>
    <row r="62" spans="1:14">
      <c r="A62" s="14">
        <v>8.4849999999999995E-3</v>
      </c>
      <c r="B62" s="10">
        <v>6120000000000</v>
      </c>
      <c r="C62" s="10">
        <v>8.4849999999999995E-3</v>
      </c>
      <c r="D62" s="11">
        <v>4.5757399999999997E-5</v>
      </c>
      <c r="E62" s="12">
        <f t="shared" si="0"/>
        <v>75052.82707274986</v>
      </c>
      <c r="F62" s="16">
        <f t="shared" si="1"/>
        <v>1625594999.9999971</v>
      </c>
      <c r="I62" s="14">
        <v>84.848484999999997</v>
      </c>
      <c r="J62" s="10">
        <v>65700000000000</v>
      </c>
      <c r="K62" s="10">
        <v>84.848484999999997</v>
      </c>
      <c r="L62" s="11">
        <v>7.9294280000000005E-8</v>
      </c>
      <c r="M62" s="12">
        <f t="shared" si="2"/>
        <v>47967518.832446076</v>
      </c>
      <c r="N62" s="16">
        <f t="shared" si="3"/>
        <v>196060604100000.22</v>
      </c>
    </row>
    <row r="63" spans="1:14">
      <c r="A63" s="14">
        <v>8.7880000000000007E-3</v>
      </c>
      <c r="B63" s="10">
        <v>6240000000000</v>
      </c>
      <c r="C63" s="10">
        <v>8.7880000000000007E-3</v>
      </c>
      <c r="D63" s="11">
        <v>4.4943790000000001E-5</v>
      </c>
      <c r="E63" s="12">
        <f t="shared" si="0"/>
        <v>84920.803161300326</v>
      </c>
      <c r="F63" s="16">
        <f t="shared" si="1"/>
        <v>1872540000.0000074</v>
      </c>
      <c r="I63" s="14">
        <v>87.878788</v>
      </c>
      <c r="J63" s="10">
        <v>65600000000000</v>
      </c>
      <c r="K63" s="10">
        <v>87.878788</v>
      </c>
      <c r="L63" s="11">
        <v>1.2464440000000001E-7</v>
      </c>
      <c r="M63" s="12">
        <f t="shared" si="2"/>
        <v>20285718.497142836</v>
      </c>
      <c r="N63" s="16">
        <f t="shared" si="3"/>
        <v>198939391950000.22</v>
      </c>
    </row>
    <row r="64" spans="1:14">
      <c r="A64" s="14">
        <v>9.0910000000000001E-3</v>
      </c>
      <c r="B64" s="10">
        <v>6350000000000</v>
      </c>
      <c r="C64" s="10">
        <v>9.0910000000000001E-3</v>
      </c>
      <c r="D64" s="11">
        <v>4.4203599999999998E-5</v>
      </c>
      <c r="E64" s="12">
        <f t="shared" si="0"/>
        <v>85019.197237574845</v>
      </c>
      <c r="F64" s="16">
        <f t="shared" si="1"/>
        <v>1907384999.9999964</v>
      </c>
      <c r="I64" s="14">
        <v>90.909091000000004</v>
      </c>
      <c r="J64" s="10">
        <v>63600000000000</v>
      </c>
      <c r="K64" s="10">
        <v>90.909091000000004</v>
      </c>
      <c r="L64" s="11">
        <v>1.563523E-7</v>
      </c>
      <c r="M64" s="12">
        <f t="shared" si="2"/>
        <v>27503616.118903268</v>
      </c>
      <c r="N64" s="16">
        <f t="shared" si="3"/>
        <v>195757573800000.22</v>
      </c>
    </row>
    <row r="65" spans="1:14">
      <c r="A65" s="14">
        <v>9.3939999999999996E-3</v>
      </c>
      <c r="B65" s="10">
        <v>8770000000000</v>
      </c>
      <c r="C65" s="10">
        <v>9.3939999999999996E-3</v>
      </c>
      <c r="D65" s="11">
        <v>4.346783E-5</v>
      </c>
      <c r="E65" s="12">
        <f t="shared" si="0"/>
        <v>100413.59563619981</v>
      </c>
      <c r="F65" s="16">
        <f t="shared" si="1"/>
        <v>2290679999.9999957</v>
      </c>
      <c r="I65" s="14">
        <v>93.939393999999993</v>
      </c>
      <c r="J65" s="10">
        <v>67600000000000</v>
      </c>
      <c r="K65" s="10">
        <v>93.939393999999993</v>
      </c>
      <c r="L65" s="11">
        <v>1.7964469999999999E-7</v>
      </c>
      <c r="M65" s="12">
        <f t="shared" si="2"/>
        <v>33396065.120584682</v>
      </c>
      <c r="N65" s="16">
        <f t="shared" si="3"/>
        <v>198787876799999.31</v>
      </c>
    </row>
    <row r="66" spans="1:14">
      <c r="A66" s="14">
        <v>9.6970000000000008E-3</v>
      </c>
      <c r="B66" s="10">
        <v>8420000000000</v>
      </c>
      <c r="C66" s="10">
        <v>9.6970000000000008E-3</v>
      </c>
      <c r="D66" s="11">
        <v>4.2798410000000001E-5</v>
      </c>
      <c r="E66" s="12">
        <f t="shared" si="0"/>
        <v>112330.93741920045</v>
      </c>
      <c r="F66" s="16">
        <f t="shared" si="1"/>
        <v>2604285000.00001</v>
      </c>
      <c r="I66" s="14">
        <v>96.969696999999996</v>
      </c>
      <c r="J66" s="10">
        <v>67700000000000</v>
      </c>
      <c r="K66" s="10">
        <v>96.969696999999996</v>
      </c>
      <c r="L66" s="11">
        <v>1.978796E-7</v>
      </c>
      <c r="M66" s="12">
        <f t="shared" si="2"/>
        <v>38696240.363037638</v>
      </c>
      <c r="N66" s="16">
        <f t="shared" si="3"/>
        <v>204999997950000.25</v>
      </c>
    </row>
    <row r="67" spans="1:14">
      <c r="A67" s="14">
        <v>0.01</v>
      </c>
      <c r="B67" s="10">
        <v>9040000000000</v>
      </c>
      <c r="C67" s="10">
        <v>0.01</v>
      </c>
      <c r="D67" s="11">
        <v>4.2128980000000001E-5</v>
      </c>
      <c r="E67" s="12">
        <f t="shared" si="0"/>
        <v>112324.5413770498</v>
      </c>
      <c r="F67" s="16">
        <f t="shared" si="1"/>
        <v>2645189999.9999952</v>
      </c>
      <c r="I67" s="14">
        <v>100</v>
      </c>
      <c r="J67" s="10">
        <v>64500000000000</v>
      </c>
      <c r="K67" s="10">
        <v>100</v>
      </c>
      <c r="L67" s="11">
        <v>2.128403E-7</v>
      </c>
      <c r="M67" s="12">
        <f t="shared" si="2"/>
        <v>41134219.87653663</v>
      </c>
      <c r="N67" s="16">
        <f t="shared" si="3"/>
        <v>200303028300000.22</v>
      </c>
    </row>
    <row r="68" spans="1:14">
      <c r="A68" s="14">
        <v>1.2121E-2</v>
      </c>
      <c r="B68" s="10">
        <v>12300000000000</v>
      </c>
      <c r="C68" s="10">
        <v>1.2121E-2</v>
      </c>
      <c r="D68" s="11">
        <v>3.8282209999999998E-5</v>
      </c>
      <c r="E68" s="12">
        <f t="shared" si="0"/>
        <v>909895.63483664976</v>
      </c>
      <c r="F68" s="16">
        <f t="shared" si="1"/>
        <v>22631069999.999996</v>
      </c>
      <c r="I68" s="14">
        <v>121.212121</v>
      </c>
      <c r="J68" s="10">
        <v>68100000000000</v>
      </c>
      <c r="K68" s="10">
        <v>121.212121</v>
      </c>
      <c r="L68" s="11">
        <v>2.8128939999999999E-7</v>
      </c>
      <c r="M68" s="12">
        <f t="shared" si="2"/>
        <v>347463017.38900608</v>
      </c>
      <c r="N68" s="16">
        <f t="shared" si="3"/>
        <v>1406363622299999.7</v>
      </c>
    </row>
    <row r="69" spans="1:14">
      <c r="A69" s="14">
        <v>1.5152000000000001E-2</v>
      </c>
      <c r="B69" s="10">
        <v>13100000000000</v>
      </c>
      <c r="C69" s="10">
        <v>1.5152000000000001E-2</v>
      </c>
      <c r="D69" s="11">
        <v>3.4250430000000002E-5</v>
      </c>
      <c r="E69" s="12">
        <f t="shared" si="0"/>
        <v>1396024.8421840004</v>
      </c>
      <c r="F69" s="16">
        <f t="shared" si="1"/>
        <v>38493700000.000008</v>
      </c>
      <c r="I69" s="14">
        <v>151.515152</v>
      </c>
      <c r="J69" s="10">
        <v>67000000000000</v>
      </c>
      <c r="K69" s="10">
        <v>151.515152</v>
      </c>
      <c r="L69" s="11">
        <v>3.7506540000000003E-7</v>
      </c>
      <c r="M69" s="12">
        <f t="shared" si="2"/>
        <v>671769208.48099458</v>
      </c>
      <c r="N69" s="16">
        <f t="shared" si="3"/>
        <v>2046969744050000.2</v>
      </c>
    </row>
    <row r="70" spans="1:14">
      <c r="A70" s="14">
        <v>1.8182E-2</v>
      </c>
      <c r="B70" s="10">
        <v>15100000000000</v>
      </c>
      <c r="C70" s="10">
        <v>1.8182E-2</v>
      </c>
      <c r="D70" s="11">
        <v>3.127498E-5</v>
      </c>
      <c r="E70" s="12">
        <f t="shared" si="0"/>
        <v>1399721.0457149998</v>
      </c>
      <c r="F70" s="16">
        <f t="shared" si="1"/>
        <v>42722999999.999992</v>
      </c>
      <c r="I70" s="14">
        <v>181.81818200000001</v>
      </c>
      <c r="J70" s="10">
        <v>67000000000000</v>
      </c>
      <c r="K70" s="10">
        <v>181.81818200000001</v>
      </c>
      <c r="L70" s="11">
        <v>1.0818129999999999E-6</v>
      </c>
      <c r="M70" s="12">
        <f t="shared" si="2"/>
        <v>1478952300.3619924</v>
      </c>
      <c r="N70" s="16">
        <f t="shared" si="3"/>
        <v>2030303010000000.5</v>
      </c>
    </row>
    <row r="71" spans="1:14">
      <c r="A71" s="14">
        <v>2.1212000000000002E-2</v>
      </c>
      <c r="B71" s="10">
        <v>18300000000000</v>
      </c>
      <c r="C71" s="10">
        <v>2.1212000000000002E-2</v>
      </c>
      <c r="D71" s="11">
        <v>2.8949419999999999E-5</v>
      </c>
      <c r="E71" s="12">
        <f t="shared" si="0"/>
        <v>1523707.4322000006</v>
      </c>
      <c r="F71" s="16">
        <f t="shared" si="1"/>
        <v>50601000000.000023</v>
      </c>
      <c r="I71" s="14">
        <v>212.12121200000001</v>
      </c>
      <c r="J71" s="10">
        <v>68200000000000</v>
      </c>
      <c r="K71" s="10">
        <v>212.12121200000001</v>
      </c>
      <c r="L71" s="11">
        <v>3.5089560000000003E-7</v>
      </c>
      <c r="M71" s="12">
        <f t="shared" si="2"/>
        <v>1467440915.0225608</v>
      </c>
      <c r="N71" s="16">
        <f t="shared" si="3"/>
        <v>2048484828000000.5</v>
      </c>
    </row>
    <row r="72" spans="1:14">
      <c r="A72" s="14">
        <v>2.4242E-2</v>
      </c>
      <c r="B72" s="10">
        <v>19100000000000</v>
      </c>
      <c r="C72" s="10">
        <v>2.4242E-2</v>
      </c>
      <c r="D72" s="11">
        <v>2.7086190000000001E-5</v>
      </c>
      <c r="E72" s="12">
        <f t="shared" si="0"/>
        <v>1587516.8491049991</v>
      </c>
      <c r="F72" s="16">
        <f t="shared" si="1"/>
        <v>56660999999.999962</v>
      </c>
      <c r="I72" s="14">
        <v>242.42424199999999</v>
      </c>
      <c r="J72" s="10">
        <v>68800000000000</v>
      </c>
      <c r="K72" s="10">
        <v>242.42424199999999</v>
      </c>
      <c r="L72" s="11">
        <v>1.434636E-7</v>
      </c>
      <c r="M72" s="12">
        <f t="shared" si="2"/>
        <v>513084922.14187765</v>
      </c>
      <c r="N72" s="16">
        <f t="shared" si="3"/>
        <v>2075757554999998.5</v>
      </c>
    </row>
    <row r="73" spans="1:14">
      <c r="A73" s="14">
        <v>2.7272999999999999E-2</v>
      </c>
      <c r="B73" s="10">
        <v>19800000000000</v>
      </c>
      <c r="C73" s="10">
        <v>2.7272999999999999E-2</v>
      </c>
      <c r="D73" s="11">
        <v>2.5546800000000001E-5</v>
      </c>
      <c r="E73" s="12">
        <f t="shared" ref="E73:E127" si="4">((D73+D72)/2)*((B72+B73)/2)*(A73-A72)</f>
        <v>1551435.0139102496</v>
      </c>
      <c r="F73" s="16">
        <f t="shared" ref="F73:F127" si="5">((B72+B73)/2)*(A73-A72)</f>
        <v>58952949999.999977</v>
      </c>
      <c r="I73" s="14">
        <v>272.72727300000003</v>
      </c>
      <c r="J73" s="10">
        <v>69300000000000</v>
      </c>
      <c r="K73" s="10">
        <v>272.72727300000003</v>
      </c>
      <c r="L73" s="11">
        <v>2.2448640000000001E-7</v>
      </c>
      <c r="M73" s="12">
        <f t="shared" ref="M73:M136" si="6">((L73+L72)/2)*((J72+J73)/2)*(I73-I72)</f>
        <v>384953758.85393667</v>
      </c>
      <c r="N73" s="16">
        <f t="shared" ref="N73:N136" si="7">((J72+J73)/2)*(I73-I72)</f>
        <v>2092424290550002.2</v>
      </c>
    </row>
    <row r="74" spans="1:14">
      <c r="A74" s="14">
        <v>3.0303E-2</v>
      </c>
      <c r="B74" s="10">
        <v>26400000000000</v>
      </c>
      <c r="C74" s="10">
        <v>3.0303E-2</v>
      </c>
      <c r="D74" s="11">
        <v>2.4261129999999999E-5</v>
      </c>
      <c r="E74" s="12">
        <f t="shared" si="4"/>
        <v>1743103.2222450008</v>
      </c>
      <c r="F74" s="16">
        <f t="shared" si="5"/>
        <v>69993000000.000031</v>
      </c>
      <c r="I74" s="14">
        <v>303.030303</v>
      </c>
      <c r="J74" s="10">
        <v>69100000000000</v>
      </c>
      <c r="K74" s="10">
        <v>303.030303</v>
      </c>
      <c r="L74" s="11">
        <v>3.2594210000000001E-7</v>
      </c>
      <c r="M74" s="12">
        <f t="shared" si="6"/>
        <v>577115936.65308261</v>
      </c>
      <c r="N74" s="16">
        <f t="shared" si="7"/>
        <v>2096969675999998.5</v>
      </c>
    </row>
    <row r="75" spans="1:14">
      <c r="A75" s="14">
        <v>3.3333000000000002E-2</v>
      </c>
      <c r="B75" s="10">
        <v>26200000000000</v>
      </c>
      <c r="C75" s="10">
        <v>3.3333000000000002E-2</v>
      </c>
      <c r="D75" s="11">
        <v>2.3133509999999999E-5</v>
      </c>
      <c r="E75" s="12">
        <f t="shared" si="4"/>
        <v>1888415.7334800009</v>
      </c>
      <c r="F75" s="16">
        <f t="shared" si="5"/>
        <v>79689000000.000031</v>
      </c>
      <c r="I75" s="14">
        <v>333.33333299999998</v>
      </c>
      <c r="J75" s="10">
        <v>71400000000000</v>
      </c>
      <c r="K75" s="10">
        <v>333.33333299999998</v>
      </c>
      <c r="L75" s="11">
        <v>7.537681E-7</v>
      </c>
      <c r="M75" s="12">
        <f t="shared" si="6"/>
        <v>1149236981.6894474</v>
      </c>
      <c r="N75" s="16">
        <f t="shared" si="7"/>
        <v>2128787857499998.5</v>
      </c>
    </row>
    <row r="76" spans="1:14">
      <c r="A76" s="14">
        <v>3.6364E-2</v>
      </c>
      <c r="B76" s="10">
        <v>30600000000000</v>
      </c>
      <c r="C76" s="10">
        <v>3.6364E-2</v>
      </c>
      <c r="D76" s="11">
        <v>2.2148979999999999E-5</v>
      </c>
      <c r="E76" s="12">
        <f t="shared" si="4"/>
        <v>1948967.4260979993</v>
      </c>
      <c r="F76" s="16">
        <f t="shared" si="5"/>
        <v>86080399999.999969</v>
      </c>
      <c r="I76" s="14">
        <v>363.63636400000001</v>
      </c>
      <c r="J76" s="10">
        <v>70300000000000</v>
      </c>
      <c r="K76" s="10">
        <v>363.63636400000001</v>
      </c>
      <c r="L76" s="11">
        <v>9.7354060000000005E-8</v>
      </c>
      <c r="M76" s="12">
        <f t="shared" si="6"/>
        <v>913666763.98403299</v>
      </c>
      <c r="N76" s="16">
        <f t="shared" si="7"/>
        <v>2146969746350002.2</v>
      </c>
    </row>
    <row r="77" spans="1:14">
      <c r="A77" s="14">
        <v>3.9393999999999998E-2</v>
      </c>
      <c r="B77" s="10">
        <v>34200000000000</v>
      </c>
      <c r="C77" s="10">
        <v>3.9393999999999998E-2</v>
      </c>
      <c r="D77" s="11">
        <v>2.1280800000000001E-5</v>
      </c>
      <c r="E77" s="12">
        <f t="shared" si="4"/>
        <v>2131794.1810799986</v>
      </c>
      <c r="F77" s="16">
        <f t="shared" si="5"/>
        <v>98171999999.999939</v>
      </c>
      <c r="I77" s="14">
        <v>393.93939399999999</v>
      </c>
      <c r="J77" s="10">
        <v>65100000000000</v>
      </c>
      <c r="K77" s="10">
        <v>393.93939399999999</v>
      </c>
      <c r="L77" s="11">
        <v>1.9990000000000001E-7</v>
      </c>
      <c r="M77" s="12">
        <f t="shared" si="6"/>
        <v>304910600.9205907</v>
      </c>
      <c r="N77" s="16">
        <f t="shared" si="7"/>
        <v>2051515130999998.5</v>
      </c>
    </row>
    <row r="78" spans="1:14">
      <c r="A78" s="14">
        <v>4.2424000000000003E-2</v>
      </c>
      <c r="B78" s="10">
        <v>39700000000000</v>
      </c>
      <c r="C78" s="10">
        <v>4.2424000000000003E-2</v>
      </c>
      <c r="D78" s="11">
        <v>2.0508050000000001E-5</v>
      </c>
      <c r="E78" s="12">
        <f t="shared" si="4"/>
        <v>2339308.481362504</v>
      </c>
      <c r="F78" s="16">
        <f t="shared" si="5"/>
        <v>111958500000.00018</v>
      </c>
      <c r="I78" s="14">
        <v>424.24242400000003</v>
      </c>
      <c r="J78" s="10">
        <v>69700000000000</v>
      </c>
      <c r="K78" s="10">
        <v>424.24242400000003</v>
      </c>
      <c r="L78" s="11">
        <v>3.3319059999999999E-7</v>
      </c>
      <c r="M78" s="12">
        <f t="shared" si="6"/>
        <v>544398576.98025727</v>
      </c>
      <c r="N78" s="16">
        <f t="shared" si="7"/>
        <v>2042424222000002.2</v>
      </c>
    </row>
    <row r="79" spans="1:14">
      <c r="A79" s="14">
        <v>4.5455000000000002E-2</v>
      </c>
      <c r="B79" s="10">
        <v>40400000000000</v>
      </c>
      <c r="C79" s="10">
        <v>4.5455000000000002E-2</v>
      </c>
      <c r="D79" s="11">
        <v>1.9814459999999999E-5</v>
      </c>
      <c r="E79" s="12">
        <f t="shared" si="4"/>
        <v>2447405.9943952491</v>
      </c>
      <c r="F79" s="16">
        <f t="shared" si="5"/>
        <v>121391549999.99995</v>
      </c>
      <c r="I79" s="14">
        <v>454.545455</v>
      </c>
      <c r="J79" s="10">
        <v>71400000000000</v>
      </c>
      <c r="K79" s="10">
        <v>454.545455</v>
      </c>
      <c r="L79" s="11">
        <v>8.6096390000000001E-7</v>
      </c>
      <c r="M79" s="12">
        <f t="shared" si="6"/>
        <v>1276478816.8590112</v>
      </c>
      <c r="N79" s="16">
        <f t="shared" si="7"/>
        <v>2137878837049998.2</v>
      </c>
    </row>
    <row r="80" spans="1:14">
      <c r="A80" s="14">
        <v>4.8485E-2</v>
      </c>
      <c r="B80" s="10">
        <v>47700000000000</v>
      </c>
      <c r="C80" s="10">
        <v>4.8485E-2</v>
      </c>
      <c r="D80" s="11">
        <v>1.918737E-5</v>
      </c>
      <c r="E80" s="12">
        <f t="shared" si="4"/>
        <v>2602816.3764224984</v>
      </c>
      <c r="F80" s="16">
        <f t="shared" si="5"/>
        <v>133471499999.99991</v>
      </c>
      <c r="I80" s="14">
        <v>484.84848499999998</v>
      </c>
      <c r="J80" s="10">
        <v>69900000000000</v>
      </c>
      <c r="K80" s="10">
        <v>484.84848499999998</v>
      </c>
      <c r="L80" s="11">
        <v>2.332138E-7</v>
      </c>
      <c r="M80" s="12">
        <f t="shared" si="6"/>
        <v>1171267480.7873244</v>
      </c>
      <c r="N80" s="16">
        <f t="shared" si="7"/>
        <v>2140909069499998.5</v>
      </c>
    </row>
    <row r="81" spans="1:14">
      <c r="A81" s="14">
        <v>5.1514999999999998E-2</v>
      </c>
      <c r="B81" s="10">
        <v>51700000000000</v>
      </c>
      <c r="C81" s="10">
        <v>5.1514999999999998E-2</v>
      </c>
      <c r="D81" s="11">
        <v>1.8616959999999999E-5</v>
      </c>
      <c r="E81" s="12">
        <f t="shared" si="4"/>
        <v>2846495.9295149981</v>
      </c>
      <c r="F81" s="16">
        <f t="shared" si="5"/>
        <v>150590999999.99991</v>
      </c>
      <c r="I81" s="14">
        <v>515.15151500000002</v>
      </c>
      <c r="J81" s="10">
        <v>73000000000000</v>
      </c>
      <c r="K81" s="10">
        <v>515.15151500000002</v>
      </c>
      <c r="L81" s="11">
        <v>3.00848E-6</v>
      </c>
      <c r="M81" s="12">
        <f t="shared" si="6"/>
        <v>3509379086.2698493</v>
      </c>
      <c r="N81" s="16">
        <f t="shared" si="7"/>
        <v>2165151493500002.5</v>
      </c>
    </row>
    <row r="82" spans="1:14">
      <c r="A82" s="14">
        <v>5.4545000000000003E-2</v>
      </c>
      <c r="B82" s="10">
        <v>57300000000000</v>
      </c>
      <c r="C82" s="10">
        <v>5.4545000000000003E-2</v>
      </c>
      <c r="D82" s="11">
        <v>1.8094949999999999E-5</v>
      </c>
      <c r="E82" s="12">
        <f t="shared" si="4"/>
        <v>3031210.6289250045</v>
      </c>
      <c r="F82" s="16">
        <f t="shared" si="5"/>
        <v>165135000000.00027</v>
      </c>
      <c r="I82" s="14">
        <v>545.45454500000005</v>
      </c>
      <c r="J82" s="10">
        <v>68500000000000</v>
      </c>
      <c r="K82" s="10">
        <v>545.45454500000005</v>
      </c>
      <c r="L82" s="11">
        <v>2.5310509999999998E-7</v>
      </c>
      <c r="M82" s="12">
        <f t="shared" si="6"/>
        <v>3496320356.3246789</v>
      </c>
      <c r="N82" s="16">
        <f t="shared" si="7"/>
        <v>2143939372500002.5</v>
      </c>
    </row>
    <row r="83" spans="1:14">
      <c r="A83" s="14">
        <v>5.7576000000000002E-2</v>
      </c>
      <c r="B83" s="10">
        <v>60200000000000</v>
      </c>
      <c r="C83" s="10">
        <v>5.7576000000000002E-2</v>
      </c>
      <c r="D83" s="11">
        <v>1.761539E-5</v>
      </c>
      <c r="E83" s="12">
        <f t="shared" si="4"/>
        <v>3179492.4408624987</v>
      </c>
      <c r="F83" s="16">
        <f t="shared" si="5"/>
        <v>178071249999.99994</v>
      </c>
      <c r="I83" s="14">
        <v>575.75757599999997</v>
      </c>
      <c r="J83" s="10">
        <v>68200000000000</v>
      </c>
      <c r="K83" s="10">
        <v>575.75757599999997</v>
      </c>
      <c r="L83" s="11">
        <v>9.6845940000000003E-7</v>
      </c>
      <c r="M83" s="12">
        <f t="shared" si="6"/>
        <v>1265059628.7175796</v>
      </c>
      <c r="N83" s="16">
        <f t="shared" si="7"/>
        <v>2071212168849994.5</v>
      </c>
    </row>
    <row r="84" spans="1:14">
      <c r="A84" s="14">
        <v>6.0606E-2</v>
      </c>
      <c r="B84" s="10">
        <v>66400000000000</v>
      </c>
      <c r="C84" s="10">
        <v>6.0606E-2</v>
      </c>
      <c r="D84" s="11">
        <v>1.7173410000000001E-5</v>
      </c>
      <c r="E84" s="12">
        <f t="shared" si="4"/>
        <v>3336228.525599998</v>
      </c>
      <c r="F84" s="16">
        <f t="shared" si="5"/>
        <v>191798999999.99988</v>
      </c>
      <c r="I84" s="14">
        <v>606.06060600000001</v>
      </c>
      <c r="J84" s="10">
        <v>69100000000000</v>
      </c>
      <c r="K84" s="10">
        <v>606.06060600000001</v>
      </c>
      <c r="L84" s="11">
        <v>3.5655289999999998E-7</v>
      </c>
      <c r="M84" s="12">
        <f t="shared" si="6"/>
        <v>1378213537.6572599</v>
      </c>
      <c r="N84" s="16">
        <f t="shared" si="7"/>
        <v>2080303009500002.5</v>
      </c>
    </row>
    <row r="85" spans="1:14">
      <c r="A85" s="14">
        <v>6.3635999999999998E-2</v>
      </c>
      <c r="B85" s="10">
        <v>68200000000000</v>
      </c>
      <c r="C85" s="10">
        <v>6.3635999999999998E-2</v>
      </c>
      <c r="D85" s="11">
        <v>1.676903E-5</v>
      </c>
      <c r="E85" s="12">
        <f t="shared" si="4"/>
        <v>3460754.2111799978</v>
      </c>
      <c r="F85" s="16">
        <f t="shared" si="5"/>
        <v>203918999999.99988</v>
      </c>
      <c r="I85" s="14">
        <v>636.36363600000004</v>
      </c>
      <c r="J85" s="10">
        <v>72300000000000</v>
      </c>
      <c r="K85" s="10">
        <v>636.36363600000004</v>
      </c>
      <c r="L85" s="11">
        <v>3.2553490000000002E-7</v>
      </c>
      <c r="M85" s="12">
        <f t="shared" si="6"/>
        <v>730660711.78430271</v>
      </c>
      <c r="N85" s="16">
        <f t="shared" si="7"/>
        <v>2142424221000002.5</v>
      </c>
    </row>
    <row r="86" spans="1:14">
      <c r="A86" s="14">
        <v>6.6667000000000004E-2</v>
      </c>
      <c r="B86" s="10">
        <v>75500000000000</v>
      </c>
      <c r="C86" s="10">
        <v>6.6667000000000004E-2</v>
      </c>
      <c r="D86" s="11">
        <v>1.6391660000000002E-5</v>
      </c>
      <c r="E86" s="12">
        <f t="shared" si="4"/>
        <v>3610823.5961857568</v>
      </c>
      <c r="F86" s="16">
        <f t="shared" si="5"/>
        <v>217777350000.00043</v>
      </c>
      <c r="I86" s="14">
        <v>666.66666699999996</v>
      </c>
      <c r="J86" s="10">
        <v>70700000000000</v>
      </c>
      <c r="K86" s="10">
        <v>666.66666699999996</v>
      </c>
      <c r="L86" s="11">
        <v>1.19065E-6</v>
      </c>
      <c r="M86" s="12">
        <f t="shared" si="6"/>
        <v>1642533679.4449363</v>
      </c>
      <c r="N86" s="16">
        <f t="shared" si="7"/>
        <v>2166666716499994.2</v>
      </c>
    </row>
    <row r="87" spans="1:14">
      <c r="A87" s="14">
        <v>6.9696999999999995E-2</v>
      </c>
      <c r="B87" s="10">
        <v>77000000000000</v>
      </c>
      <c r="C87" s="10">
        <v>6.9696999999999995E-2</v>
      </c>
      <c r="D87" s="11">
        <v>1.6028949999999998E-5</v>
      </c>
      <c r="E87" s="12">
        <f t="shared" si="4"/>
        <v>3745188.3414374888</v>
      </c>
      <c r="F87" s="16">
        <f t="shared" si="5"/>
        <v>231037499999.99933</v>
      </c>
      <c r="I87" s="14">
        <v>696.969697</v>
      </c>
      <c r="J87" s="10">
        <v>74900000000000</v>
      </c>
      <c r="K87" s="10">
        <v>696.969697</v>
      </c>
      <c r="L87" s="11">
        <v>9.3399929999999995E-6</v>
      </c>
      <c r="M87" s="12">
        <f t="shared" si="6"/>
        <v>11615618223.23777</v>
      </c>
      <c r="N87" s="16">
        <f t="shared" si="7"/>
        <v>2206060584000002.5</v>
      </c>
    </row>
    <row r="88" spans="1:14">
      <c r="A88" s="14">
        <v>7.2727E-2</v>
      </c>
      <c r="B88" s="10">
        <v>85200000000000</v>
      </c>
      <c r="C88" s="10">
        <v>7.2727E-2</v>
      </c>
      <c r="D88" s="11">
        <v>1.569852E-5</v>
      </c>
      <c r="E88" s="12">
        <f t="shared" si="4"/>
        <v>3898243.1927550058</v>
      </c>
      <c r="F88" s="16">
        <f t="shared" si="5"/>
        <v>245733000000.0004</v>
      </c>
      <c r="I88" s="14">
        <v>727.27272700000003</v>
      </c>
      <c r="J88" s="10">
        <v>72000000000000</v>
      </c>
      <c r="K88" s="10">
        <v>727.27272700000003</v>
      </c>
      <c r="L88" s="11">
        <v>2.6012309999999999E-5</v>
      </c>
      <c r="M88" s="12">
        <f t="shared" si="6"/>
        <v>39342827717.935402</v>
      </c>
      <c r="N88" s="16">
        <f t="shared" si="7"/>
        <v>2225757553500002.5</v>
      </c>
    </row>
    <row r="89" spans="1:14">
      <c r="A89" s="14">
        <v>7.5758000000000006E-2</v>
      </c>
      <c r="B89" s="10">
        <v>84500000000000</v>
      </c>
      <c r="C89" s="10">
        <v>7.5758000000000006E-2</v>
      </c>
      <c r="D89" s="11">
        <v>1.5377829999999999E-5</v>
      </c>
      <c r="E89" s="12">
        <f t="shared" si="4"/>
        <v>3996113.2848612573</v>
      </c>
      <c r="F89" s="16">
        <f t="shared" si="5"/>
        <v>257180350000.00049</v>
      </c>
      <c r="I89" s="14">
        <v>757.57575799999995</v>
      </c>
      <c r="J89" s="10">
        <v>73100000000000</v>
      </c>
      <c r="K89" s="10">
        <v>757.57575799999995</v>
      </c>
      <c r="L89" s="11">
        <v>5.8205999999999996E-7</v>
      </c>
      <c r="M89" s="12">
        <f t="shared" si="6"/>
        <v>29233660422.374096</v>
      </c>
      <c r="N89" s="16">
        <f t="shared" si="7"/>
        <v>2198484899049994</v>
      </c>
    </row>
    <row r="90" spans="1:14">
      <c r="A90" s="14">
        <v>7.8787999999999997E-2</v>
      </c>
      <c r="B90" s="10">
        <v>90400000000000</v>
      </c>
      <c r="C90" s="10">
        <v>7.8787999999999997E-2</v>
      </c>
      <c r="D90" s="11">
        <v>1.5086410000000001E-5</v>
      </c>
      <c r="E90" s="12">
        <f t="shared" si="4"/>
        <v>4036108.1488199881</v>
      </c>
      <c r="F90" s="16">
        <f t="shared" si="5"/>
        <v>264973499999.99921</v>
      </c>
      <c r="I90" s="14">
        <v>787.87878799999999</v>
      </c>
      <c r="J90" s="10">
        <v>72800000000000</v>
      </c>
      <c r="K90" s="10">
        <v>787.87878799999999</v>
      </c>
      <c r="L90" s="11">
        <v>2.5326979999999999E-8</v>
      </c>
      <c r="M90" s="12">
        <f t="shared" si="6"/>
        <v>671346662.84714019</v>
      </c>
      <c r="N90" s="16">
        <f t="shared" si="7"/>
        <v>2210606038500002.5</v>
      </c>
    </row>
    <row r="91" spans="1:14">
      <c r="A91" s="14">
        <v>8.1818000000000002E-2</v>
      </c>
      <c r="B91" s="10">
        <v>90900000000000</v>
      </c>
      <c r="C91" s="10">
        <v>8.1818000000000002E-2</v>
      </c>
      <c r="D91" s="11">
        <v>1.480098E-5</v>
      </c>
      <c r="E91" s="12">
        <f t="shared" si="4"/>
        <v>4104577.2338025067</v>
      </c>
      <c r="F91" s="16">
        <f t="shared" si="5"/>
        <v>274669500000.00046</v>
      </c>
      <c r="I91" s="14">
        <v>818.18181800000002</v>
      </c>
      <c r="J91" s="10">
        <v>71000000000000</v>
      </c>
      <c r="K91" s="10">
        <v>818.18181800000002</v>
      </c>
      <c r="L91" s="11">
        <v>1.4883170000000001E-6</v>
      </c>
      <c r="M91" s="12">
        <f t="shared" si="6"/>
        <v>1648954561.7225773</v>
      </c>
      <c r="N91" s="16">
        <f t="shared" si="7"/>
        <v>2178787857000002.5</v>
      </c>
    </row>
    <row r="92" spans="1:14">
      <c r="A92" s="14">
        <v>8.4848000000000007E-2</v>
      </c>
      <c r="B92" s="10">
        <v>90300000000000</v>
      </c>
      <c r="C92" s="10">
        <v>8.4848000000000007E-2</v>
      </c>
      <c r="D92" s="11">
        <v>1.454155E-5</v>
      </c>
      <c r="E92" s="12">
        <f t="shared" si="4"/>
        <v>4027526.3252700064</v>
      </c>
      <c r="F92" s="16">
        <f t="shared" si="5"/>
        <v>274518000000.00046</v>
      </c>
      <c r="I92" s="14">
        <v>848.48484800000006</v>
      </c>
      <c r="J92" s="10">
        <v>69900000000000</v>
      </c>
      <c r="K92" s="10">
        <v>848.48484800000006</v>
      </c>
      <c r="L92" s="11">
        <v>2.1204710000000001E-5</v>
      </c>
      <c r="M92" s="12">
        <f t="shared" si="6"/>
        <v>24223086911.557037</v>
      </c>
      <c r="N92" s="16">
        <f t="shared" si="7"/>
        <v>2134848463500002.5</v>
      </c>
    </row>
    <row r="93" spans="1:14">
      <c r="A93" s="14">
        <v>8.7878999999999999E-2</v>
      </c>
      <c r="B93" s="10">
        <v>93300000000000</v>
      </c>
      <c r="C93" s="10">
        <v>8.7878999999999999E-2</v>
      </c>
      <c r="D93" s="11">
        <v>1.428544E-5</v>
      </c>
      <c r="E93" s="12">
        <f t="shared" si="4"/>
        <v>4010494.4470709893</v>
      </c>
      <c r="F93" s="16">
        <f t="shared" si="5"/>
        <v>278245799999.99927</v>
      </c>
      <c r="I93" s="14">
        <v>878.78787899999998</v>
      </c>
      <c r="J93" s="10">
        <v>71900000000000</v>
      </c>
      <c r="K93" s="10">
        <v>878.78787899999998</v>
      </c>
      <c r="L93" s="11">
        <v>3.8682950000000002E-7</v>
      </c>
      <c r="M93" s="12">
        <f t="shared" si="6"/>
        <v>23194548269.080597</v>
      </c>
      <c r="N93" s="16">
        <f t="shared" si="7"/>
        <v>2148484897899994.2</v>
      </c>
    </row>
    <row r="94" spans="1:14">
      <c r="A94" s="14">
        <v>9.0909000000000004E-2</v>
      </c>
      <c r="B94" s="10">
        <v>90700000000000</v>
      </c>
      <c r="C94" s="10">
        <v>9.0909000000000004E-2</v>
      </c>
      <c r="D94" s="11">
        <v>1.4052560000000001E-5</v>
      </c>
      <c r="E94" s="12">
        <f t="shared" si="4"/>
        <v>3949750.4400000065</v>
      </c>
      <c r="F94" s="16">
        <f t="shared" si="5"/>
        <v>278760000000.00043</v>
      </c>
      <c r="I94" s="14">
        <v>909.09090900000001</v>
      </c>
      <c r="J94" s="10">
        <v>70600000000000</v>
      </c>
      <c r="K94" s="10">
        <v>909.09090900000001</v>
      </c>
      <c r="L94" s="11">
        <v>4.2682329999999997E-8</v>
      </c>
      <c r="M94" s="12">
        <f t="shared" si="6"/>
        <v>463677539.1132251</v>
      </c>
      <c r="N94" s="16">
        <f t="shared" si="7"/>
        <v>2159090887500002.5</v>
      </c>
    </row>
    <row r="95" spans="1:14">
      <c r="A95" s="14">
        <v>9.0909000000000004E-2</v>
      </c>
      <c r="B95" s="10">
        <v>90700000000000</v>
      </c>
      <c r="C95" s="10">
        <v>9.0909000000000004E-2</v>
      </c>
      <c r="D95" s="11">
        <v>1.4052560000000001E-5</v>
      </c>
      <c r="E95" s="12">
        <f t="shared" si="4"/>
        <v>0</v>
      </c>
      <c r="F95" s="16">
        <f t="shared" si="5"/>
        <v>0</v>
      </c>
      <c r="I95" s="14">
        <v>939.39393900000005</v>
      </c>
      <c r="J95" s="10">
        <v>75400000000000</v>
      </c>
      <c r="K95" s="10">
        <v>939.39393900000005</v>
      </c>
      <c r="L95" s="11">
        <v>4.0686720000000004E-9</v>
      </c>
      <c r="M95" s="12">
        <f t="shared" si="6"/>
        <v>51709441.08896625</v>
      </c>
      <c r="N95" s="16">
        <f t="shared" si="7"/>
        <v>2212121190000002.5</v>
      </c>
    </row>
    <row r="96" spans="1:14">
      <c r="A96" s="14">
        <v>9.3938999999999995E-2</v>
      </c>
      <c r="B96" s="10">
        <v>90900000000000</v>
      </c>
      <c r="C96" s="10">
        <v>9.3938999999999995E-2</v>
      </c>
      <c r="D96" s="11">
        <v>1.382107E-5</v>
      </c>
      <c r="E96" s="12">
        <f t="shared" si="4"/>
        <v>3834352.2900599889</v>
      </c>
      <c r="F96" s="16">
        <f t="shared" si="5"/>
        <v>275123999999.99921</v>
      </c>
      <c r="I96" s="14">
        <v>969.69696999999996</v>
      </c>
      <c r="J96" s="10">
        <v>73900000000000</v>
      </c>
      <c r="K96" s="10">
        <v>969.69696999999996</v>
      </c>
      <c r="L96" s="11">
        <v>1.0371919999999999E-8</v>
      </c>
      <c r="M96" s="12">
        <f t="shared" si="6"/>
        <v>16333185.115057142</v>
      </c>
      <c r="N96" s="16">
        <f t="shared" si="7"/>
        <v>2262121264149994</v>
      </c>
    </row>
    <row r="97" spans="1:14">
      <c r="A97" s="14">
        <v>9.6970000000000001E-2</v>
      </c>
      <c r="B97" s="10">
        <v>86200000000000</v>
      </c>
      <c r="C97" s="10">
        <v>9.6970000000000001E-2</v>
      </c>
      <c r="D97" s="11">
        <v>1.361051E-5</v>
      </c>
      <c r="E97" s="12">
        <f t="shared" si="4"/>
        <v>3681250.1428395072</v>
      </c>
      <c r="F97" s="16">
        <f t="shared" si="5"/>
        <v>268395050000.00052</v>
      </c>
      <c r="I97" s="14">
        <v>1000</v>
      </c>
      <c r="J97" s="10">
        <v>74400000000000</v>
      </c>
      <c r="K97" s="10">
        <v>1000</v>
      </c>
      <c r="L97" s="11">
        <v>3.8359099999999998E-8</v>
      </c>
      <c r="M97" s="12">
        <f t="shared" si="6"/>
        <v>54748562.07372655</v>
      </c>
      <c r="N97" s="16">
        <f t="shared" si="7"/>
        <v>2246969674500002.5</v>
      </c>
    </row>
    <row r="98" spans="1:14">
      <c r="A98" s="14">
        <v>0.1</v>
      </c>
      <c r="B98" s="10">
        <v>84700000000000</v>
      </c>
      <c r="C98" s="10">
        <v>0.1</v>
      </c>
      <c r="D98" s="11">
        <v>1.339995E-5</v>
      </c>
      <c r="E98" s="12">
        <f t="shared" si="4"/>
        <v>3496686.3676050059</v>
      </c>
      <c r="F98" s="16">
        <f t="shared" si="5"/>
        <v>258913500000.00043</v>
      </c>
      <c r="I98" s="10">
        <v>1212.1210000000001</v>
      </c>
      <c r="J98" s="10">
        <v>69200000000000</v>
      </c>
      <c r="K98" s="10">
        <v>1212.1210000000001</v>
      </c>
      <c r="L98" s="15">
        <v>6.8109000000000003E-2</v>
      </c>
      <c r="M98" s="12">
        <f t="shared" si="6"/>
        <v>518660127995166.56</v>
      </c>
      <c r="N98" s="16">
        <f t="shared" si="7"/>
        <v>1.5230287800000006E+16</v>
      </c>
    </row>
    <row r="99" spans="1:14">
      <c r="A99" s="14">
        <v>0.121212</v>
      </c>
      <c r="B99" s="10">
        <v>82300000000000</v>
      </c>
      <c r="C99" s="10">
        <v>0.121212</v>
      </c>
      <c r="D99" s="11">
        <v>1.2191120000000001E-5</v>
      </c>
      <c r="E99" s="12">
        <f t="shared" si="4"/>
        <v>22663477.183069993</v>
      </c>
      <c r="F99" s="16">
        <f t="shared" si="5"/>
        <v>1771201999999.9995</v>
      </c>
      <c r="I99" s="10">
        <v>1515.152</v>
      </c>
      <c r="J99" s="10">
        <v>71300000000000</v>
      </c>
      <c r="K99" s="10">
        <v>1515.152</v>
      </c>
      <c r="L99" s="11">
        <v>1.8163890000000001E-8</v>
      </c>
      <c r="M99" s="12">
        <f t="shared" si="6"/>
        <v>724949928898163.87</v>
      </c>
      <c r="N99" s="16">
        <f t="shared" si="7"/>
        <v>2.1287927749999996E+16</v>
      </c>
    </row>
    <row r="100" spans="1:14">
      <c r="A100" s="14">
        <v>0.15151500000000001</v>
      </c>
      <c r="B100" s="10">
        <v>81400000000000</v>
      </c>
      <c r="C100" s="10">
        <v>0.15151500000000001</v>
      </c>
      <c r="D100" s="11">
        <v>1.092764E-5</v>
      </c>
      <c r="E100" s="12">
        <f t="shared" si="4"/>
        <v>28670736.57165901</v>
      </c>
      <c r="F100" s="16">
        <f t="shared" si="5"/>
        <v>2480300550000.001</v>
      </c>
      <c r="I100" s="10">
        <v>1818.182</v>
      </c>
      <c r="J100" s="10">
        <v>74400000000000</v>
      </c>
      <c r="K100" s="10">
        <v>1818.182</v>
      </c>
      <c r="L100" s="11">
        <v>5.3184E-10</v>
      </c>
      <c r="M100" s="12">
        <f t="shared" si="6"/>
        <v>206360995.22970748</v>
      </c>
      <c r="N100" s="16">
        <f t="shared" si="7"/>
        <v>2.20757355E+16</v>
      </c>
    </row>
    <row r="101" spans="1:14">
      <c r="A101" s="14">
        <v>0.18181800000000001</v>
      </c>
      <c r="B101" s="10">
        <v>76700000000000</v>
      </c>
      <c r="C101" s="10">
        <v>0.18181800000000001</v>
      </c>
      <c r="D101" s="11">
        <v>9.9959929999999997E-6</v>
      </c>
      <c r="E101" s="12">
        <f t="shared" si="4"/>
        <v>25060780.827830475</v>
      </c>
      <c r="F101" s="16">
        <f t="shared" si="5"/>
        <v>2395452149999.9995</v>
      </c>
      <c r="I101" s="10">
        <v>2121.212</v>
      </c>
      <c r="J101" s="10">
        <v>71000000000000</v>
      </c>
      <c r="K101" s="10">
        <v>2121.212</v>
      </c>
      <c r="L101" s="11">
        <v>9.6207329999999998E-10</v>
      </c>
      <c r="M101" s="12">
        <f t="shared" si="6"/>
        <v>16455664.89431865</v>
      </c>
      <c r="N101" s="16">
        <f t="shared" si="7"/>
        <v>2.2030281E+16</v>
      </c>
    </row>
    <row r="102" spans="1:14">
      <c r="A102" s="14">
        <v>0.212121</v>
      </c>
      <c r="B102" s="10">
        <v>71600000000000</v>
      </c>
      <c r="C102" s="10">
        <v>0.212121</v>
      </c>
      <c r="D102" s="11">
        <v>9.2763020000000001E-6</v>
      </c>
      <c r="E102" s="12">
        <f t="shared" si="4"/>
        <v>21652109.775898874</v>
      </c>
      <c r="F102" s="16">
        <f t="shared" si="5"/>
        <v>2246967449999.9995</v>
      </c>
      <c r="I102" s="10">
        <v>2424.2420000000002</v>
      </c>
      <c r="J102" s="10">
        <v>76900000000000</v>
      </c>
      <c r="K102" s="10">
        <v>2424.2420000000002</v>
      </c>
      <c r="L102" s="11">
        <v>3.1071469999999998E-9</v>
      </c>
      <c r="M102" s="12">
        <f t="shared" si="6"/>
        <v>45593718.222145297</v>
      </c>
      <c r="N102" s="16">
        <f t="shared" si="7"/>
        <v>2.2409068500000016E+16</v>
      </c>
    </row>
    <row r="103" spans="1:14">
      <c r="A103" s="14">
        <v>0.242424</v>
      </c>
      <c r="B103" s="10">
        <v>67200000000000</v>
      </c>
      <c r="C103" s="10">
        <v>0.242424</v>
      </c>
      <c r="D103" s="11">
        <v>8.6919439999999993E-6</v>
      </c>
      <c r="E103" s="12">
        <f t="shared" si="4"/>
        <v>18893864.021268599</v>
      </c>
      <c r="F103" s="16">
        <f t="shared" si="5"/>
        <v>2103028199999.9998</v>
      </c>
      <c r="I103" s="10">
        <v>2727.2730000000001</v>
      </c>
      <c r="J103" s="10">
        <v>76200000000000</v>
      </c>
      <c r="K103" s="10">
        <v>2727.2730000000001</v>
      </c>
      <c r="L103" s="11">
        <v>5.3681279999999999E-9</v>
      </c>
      <c r="M103" s="12">
        <f t="shared" si="6"/>
        <v>98300574.765044361</v>
      </c>
      <c r="N103" s="16">
        <f t="shared" si="7"/>
        <v>2.3197023049999996E+16</v>
      </c>
    </row>
    <row r="104" spans="1:14">
      <c r="A104" s="14">
        <v>0.272727</v>
      </c>
      <c r="B104" s="10">
        <v>67000000000000</v>
      </c>
      <c r="C104" s="10">
        <v>0.272727</v>
      </c>
      <c r="D104" s="11">
        <v>8.2089849999999995E-6</v>
      </c>
      <c r="E104" s="12">
        <f t="shared" si="4"/>
        <v>17182593.967388846</v>
      </c>
      <c r="F104" s="16">
        <f t="shared" si="5"/>
        <v>2033331299999.9998</v>
      </c>
      <c r="I104" s="10">
        <v>3030.3029999999999</v>
      </c>
      <c r="J104" s="10">
        <v>78500000000000</v>
      </c>
      <c r="K104" s="10">
        <v>3030.3029999999999</v>
      </c>
      <c r="L104" s="11">
        <v>7.2134160000000001E-9</v>
      </c>
      <c r="M104" s="12">
        <f t="shared" si="6"/>
        <v>147451735.63902587</v>
      </c>
      <c r="N104" s="16">
        <f t="shared" si="7"/>
        <v>2.343937049999998E+16</v>
      </c>
    </row>
    <row r="105" spans="1:14">
      <c r="A105" s="14">
        <v>0.30303000000000002</v>
      </c>
      <c r="B105" s="10">
        <v>64600000000000</v>
      </c>
      <c r="C105" s="10">
        <v>0.30303000000000002</v>
      </c>
      <c r="D105" s="11">
        <v>7.8043349999999999E-6</v>
      </c>
      <c r="E105" s="12">
        <f t="shared" si="4"/>
        <v>15964778.823084014</v>
      </c>
      <c r="F105" s="16">
        <f t="shared" si="5"/>
        <v>1993937400000.0017</v>
      </c>
      <c r="I105" s="10">
        <v>3333.3330000000001</v>
      </c>
      <c r="J105" s="10">
        <v>75100000000000</v>
      </c>
      <c r="K105" s="10">
        <v>3333.3330000000001</v>
      </c>
      <c r="L105" s="11">
        <v>9.1072240000000004E-9</v>
      </c>
      <c r="M105" s="12">
        <f t="shared" si="6"/>
        <v>189912711.90528017</v>
      </c>
      <c r="N105" s="16">
        <f t="shared" si="7"/>
        <v>2.3272704000000016E+16</v>
      </c>
    </row>
    <row r="106" spans="1:14">
      <c r="A106" s="14">
        <v>0.33333299999999999</v>
      </c>
      <c r="B106" s="10">
        <v>63400000000000</v>
      </c>
      <c r="C106" s="10">
        <v>0.33333299999999999</v>
      </c>
      <c r="D106" s="11">
        <v>7.4543599999999999E-6</v>
      </c>
      <c r="E106" s="12">
        <f t="shared" si="4"/>
        <v>14796295.506719984</v>
      </c>
      <c r="F106" s="16">
        <f t="shared" si="5"/>
        <v>1939391999999.998</v>
      </c>
      <c r="I106" s="10">
        <v>3636.364</v>
      </c>
      <c r="J106" s="10">
        <v>75900000000000</v>
      </c>
      <c r="K106" s="10">
        <v>3636.364</v>
      </c>
      <c r="L106" s="11">
        <v>1.19404E-8</v>
      </c>
      <c r="M106" s="12">
        <f t="shared" si="6"/>
        <v>240772616.19998595</v>
      </c>
      <c r="N106" s="16">
        <f t="shared" si="7"/>
        <v>2.2878840499999996E+16</v>
      </c>
    </row>
    <row r="107" spans="1:14">
      <c r="A107" s="14">
        <v>0.36363600000000001</v>
      </c>
      <c r="B107" s="10">
        <v>58900000000000</v>
      </c>
      <c r="C107" s="10">
        <v>0.36363600000000001</v>
      </c>
      <c r="D107" s="11">
        <v>7.1583200000000003E-6</v>
      </c>
      <c r="E107" s="12">
        <f t="shared" si="4"/>
        <v>13538855.885373011</v>
      </c>
      <c r="F107" s="16">
        <f t="shared" si="5"/>
        <v>1853028450000.0015</v>
      </c>
      <c r="I107" s="10">
        <v>3939.3939999999998</v>
      </c>
      <c r="J107" s="10">
        <v>75800000000000</v>
      </c>
      <c r="K107" s="10">
        <v>3939.3939999999998</v>
      </c>
      <c r="L107" s="11">
        <v>1.3711050000000001E-8</v>
      </c>
      <c r="M107" s="12">
        <f t="shared" si="6"/>
        <v>294797051.03598726</v>
      </c>
      <c r="N107" s="16">
        <f t="shared" si="7"/>
        <v>2.298482549999998E+16</v>
      </c>
    </row>
    <row r="108" spans="1:14">
      <c r="A108" s="14">
        <v>0.39393899999999998</v>
      </c>
      <c r="B108" s="10">
        <v>57700000000000</v>
      </c>
      <c r="C108" s="10">
        <v>0.39393899999999998</v>
      </c>
      <c r="D108" s="11">
        <v>6.8890910000000002E-6</v>
      </c>
      <c r="E108" s="12">
        <f t="shared" si="4"/>
        <v>12408533.974786939</v>
      </c>
      <c r="F108" s="16">
        <f t="shared" si="5"/>
        <v>1766664899999.9983</v>
      </c>
      <c r="I108" s="10">
        <v>4242.424</v>
      </c>
      <c r="J108" s="10">
        <v>75200000000000</v>
      </c>
      <c r="K108" s="10">
        <v>4242.424</v>
      </c>
      <c r="L108" s="11">
        <v>1.7370539999999999E-8</v>
      </c>
      <c r="M108" s="12">
        <f t="shared" si="6"/>
        <v>355554196.71817523</v>
      </c>
      <c r="N108" s="16">
        <f t="shared" si="7"/>
        <v>2.2878765000000016E+16</v>
      </c>
    </row>
    <row r="109" spans="1:14">
      <c r="A109" s="14">
        <v>0.42424200000000001</v>
      </c>
      <c r="B109" s="10">
        <v>56800000000000</v>
      </c>
      <c r="C109" s="10">
        <v>0.42424200000000001</v>
      </c>
      <c r="D109" s="11">
        <v>6.6492499999999999E-6</v>
      </c>
      <c r="E109" s="12">
        <f t="shared" si="4"/>
        <v>11743473.442120884</v>
      </c>
      <c r="F109" s="16">
        <f t="shared" si="5"/>
        <v>1734846750000.0015</v>
      </c>
      <c r="I109" s="10">
        <v>4545.4549999999999</v>
      </c>
      <c r="J109" s="10">
        <v>74500000000000</v>
      </c>
      <c r="K109" s="10">
        <v>4545.4549999999999</v>
      </c>
      <c r="L109" s="11">
        <v>1.947755E-8</v>
      </c>
      <c r="M109" s="12">
        <f t="shared" si="6"/>
        <v>417891800.01256561</v>
      </c>
      <c r="N109" s="16">
        <f t="shared" si="7"/>
        <v>2.2681870349999996E+16</v>
      </c>
    </row>
    <row r="110" spans="1:14">
      <c r="A110" s="14">
        <v>0.45454499999999998</v>
      </c>
      <c r="B110" s="10">
        <v>55500000000000</v>
      </c>
      <c r="C110" s="10">
        <v>0.45454499999999998</v>
      </c>
      <c r="D110" s="11">
        <v>6.4515080000000002E-6</v>
      </c>
      <c r="E110" s="12">
        <f t="shared" si="4"/>
        <v>11145557.97109754</v>
      </c>
      <c r="F110" s="16">
        <f t="shared" si="5"/>
        <v>1701513449999.9983</v>
      </c>
      <c r="I110" s="10">
        <v>4848.4849999999997</v>
      </c>
      <c r="J110" s="10">
        <v>80600000000000</v>
      </c>
      <c r="K110" s="10">
        <v>4848.4849999999997</v>
      </c>
      <c r="L110" s="11">
        <v>2.5986040000000001E-8</v>
      </c>
      <c r="M110" s="12">
        <f t="shared" si="6"/>
        <v>534196648.30281699</v>
      </c>
      <c r="N110" s="16">
        <f t="shared" si="7"/>
        <v>2.349997649999998E+16</v>
      </c>
    </row>
    <row r="111" spans="1:14">
      <c r="A111" s="14">
        <v>0.484848</v>
      </c>
      <c r="B111" s="10">
        <v>55100000000000</v>
      </c>
      <c r="C111" s="10">
        <v>0.484848</v>
      </c>
      <c r="D111" s="11">
        <v>6.2548459999999998E-6</v>
      </c>
      <c r="E111" s="12">
        <f t="shared" si="4"/>
        <v>10646373.841494309</v>
      </c>
      <c r="F111" s="16">
        <f t="shared" si="5"/>
        <v>1675755900000.0015</v>
      </c>
      <c r="I111" s="10">
        <v>5151.5150000000003</v>
      </c>
      <c r="J111" s="10">
        <v>71300000000000</v>
      </c>
      <c r="K111" s="10">
        <v>5151.5150000000003</v>
      </c>
      <c r="L111" s="11">
        <v>3.402161E-8</v>
      </c>
      <c r="M111" s="12">
        <f t="shared" si="6"/>
        <v>690541887.86651397</v>
      </c>
      <c r="N111" s="16">
        <f t="shared" si="7"/>
        <v>2.3015128500000048E+16</v>
      </c>
    </row>
    <row r="112" spans="1:14">
      <c r="A112" s="14">
        <v>0.51515200000000005</v>
      </c>
      <c r="B112" s="10">
        <v>55200000000000</v>
      </c>
      <c r="C112" s="10">
        <v>0.51515200000000005</v>
      </c>
      <c r="D112" s="11">
        <v>6.0835439999999998E-6</v>
      </c>
      <c r="E112" s="12">
        <f t="shared" si="4"/>
        <v>10310363.383192018</v>
      </c>
      <c r="F112" s="16">
        <f t="shared" si="5"/>
        <v>1671265600000.0029</v>
      </c>
      <c r="I112" s="10">
        <v>5454.5450000000001</v>
      </c>
      <c r="J112" s="10">
        <v>76900000000000</v>
      </c>
      <c r="K112" s="10">
        <v>5454.5450000000001</v>
      </c>
      <c r="L112" s="11">
        <v>5.452884E-8</v>
      </c>
      <c r="M112" s="12">
        <f t="shared" si="6"/>
        <v>994179058.09267414</v>
      </c>
      <c r="N112" s="16">
        <f t="shared" si="7"/>
        <v>2.245452299999998E+16</v>
      </c>
    </row>
    <row r="113" spans="1:14">
      <c r="A113" s="14">
        <v>0.54545500000000002</v>
      </c>
      <c r="B113" s="10">
        <v>55400000000000</v>
      </c>
      <c r="C113" s="10">
        <v>0.54545500000000002</v>
      </c>
      <c r="D113" s="11">
        <v>5.9376009999999999E-6</v>
      </c>
      <c r="E113" s="12">
        <f t="shared" si="4"/>
        <v>10072252.329252739</v>
      </c>
      <c r="F113" s="16">
        <f t="shared" si="5"/>
        <v>1675755899999.9983</v>
      </c>
      <c r="I113" s="10">
        <v>5757.576</v>
      </c>
      <c r="J113" s="10">
        <v>76800000000000</v>
      </c>
      <c r="K113" s="10">
        <v>5757.576</v>
      </c>
      <c r="L113" s="11">
        <v>1.157328E-7</v>
      </c>
      <c r="M113" s="12">
        <f t="shared" si="6"/>
        <v>1982520777.0600266</v>
      </c>
      <c r="N113" s="16">
        <f t="shared" si="7"/>
        <v>2.3287932349999996E+16</v>
      </c>
    </row>
    <row r="114" spans="1:14">
      <c r="A114" s="14">
        <v>0.57575799999999999</v>
      </c>
      <c r="B114" s="10">
        <v>55900000000000</v>
      </c>
      <c r="C114" s="10">
        <v>0.57575799999999999</v>
      </c>
      <c r="D114" s="11">
        <v>5.7916590000000003E-6</v>
      </c>
      <c r="E114" s="12">
        <f t="shared" si="4"/>
        <v>9889888.8828284889</v>
      </c>
      <c r="F114" s="16">
        <f t="shared" si="5"/>
        <v>1686361949999.9983</v>
      </c>
      <c r="I114" s="10">
        <v>6060.6059999999998</v>
      </c>
      <c r="J114" s="10">
        <v>74900000000000</v>
      </c>
      <c r="K114" s="10">
        <v>6060.6059999999998</v>
      </c>
      <c r="L114" s="11">
        <v>2.6955269999999999E-8</v>
      </c>
      <c r="M114" s="12">
        <f t="shared" si="6"/>
        <v>1639830194.9408913</v>
      </c>
      <c r="N114" s="16">
        <f t="shared" si="7"/>
        <v>2.298482549999998E+16</v>
      </c>
    </row>
    <row r="115" spans="1:14">
      <c r="A115" s="14">
        <v>0.60606099999999996</v>
      </c>
      <c r="B115" s="10">
        <v>53900000000000</v>
      </c>
      <c r="C115" s="10">
        <v>0.60606099999999996</v>
      </c>
      <c r="D115" s="11">
        <v>5.6457159999999996E-6</v>
      </c>
      <c r="E115" s="12">
        <f t="shared" si="4"/>
        <v>9513806.9634562396</v>
      </c>
      <c r="F115" s="16">
        <f t="shared" si="5"/>
        <v>1663634699999.9983</v>
      </c>
      <c r="I115" s="10">
        <v>6363.6360000000004</v>
      </c>
      <c r="J115" s="10">
        <v>76100000000000</v>
      </c>
      <c r="K115" s="10">
        <v>6363.6360000000004</v>
      </c>
      <c r="L115" s="11">
        <v>5.791745E-8</v>
      </c>
      <c r="M115" s="12">
        <f t="shared" si="6"/>
        <v>970891507.89540219</v>
      </c>
      <c r="N115" s="16">
        <f t="shared" si="7"/>
        <v>2.2878765000000048E+16</v>
      </c>
    </row>
    <row r="116" spans="1:14">
      <c r="A116" s="14">
        <v>0.63636400000000004</v>
      </c>
      <c r="B116" s="10">
        <v>57000000000000</v>
      </c>
      <c r="C116" s="10">
        <v>0.63636400000000004</v>
      </c>
      <c r="D116" s="11">
        <v>5.5145530000000003E-6</v>
      </c>
      <c r="E116" s="12">
        <f t="shared" si="4"/>
        <v>9376307.5335316006</v>
      </c>
      <c r="F116" s="16">
        <f t="shared" si="5"/>
        <v>1680301350000.0044</v>
      </c>
      <c r="I116" s="10">
        <v>6666.6670000000004</v>
      </c>
      <c r="J116" s="10">
        <v>78500000000000</v>
      </c>
      <c r="K116" s="10">
        <v>6666.6670000000004</v>
      </c>
      <c r="L116" s="11">
        <v>1.062975E-7</v>
      </c>
      <c r="M116" s="12">
        <f t="shared" si="6"/>
        <v>1923309822.8448422</v>
      </c>
      <c r="N116" s="16">
        <f t="shared" si="7"/>
        <v>2.3424296299999996E+16</v>
      </c>
    </row>
    <row r="117" spans="1:14">
      <c r="A117" s="14">
        <v>0.66666700000000001</v>
      </c>
      <c r="B117" s="10">
        <v>56200000000000</v>
      </c>
      <c r="C117" s="10">
        <v>0.66666700000000001</v>
      </c>
      <c r="D117" s="11">
        <v>5.4080219999999999E-6</v>
      </c>
      <c r="E117" s="12">
        <f t="shared" si="4"/>
        <v>9366926.1633674912</v>
      </c>
      <c r="F117" s="16">
        <f t="shared" si="5"/>
        <v>1715149799999.9983</v>
      </c>
      <c r="I117" s="10">
        <v>6969.6970000000001</v>
      </c>
      <c r="J117" s="10">
        <v>80600000000000</v>
      </c>
      <c r="K117" s="10">
        <v>6969.6970000000001</v>
      </c>
      <c r="L117" s="11">
        <v>2.7603340000000002E-7</v>
      </c>
      <c r="M117" s="12">
        <f t="shared" si="6"/>
        <v>4608241315.2389212</v>
      </c>
      <c r="N117" s="16">
        <f t="shared" si="7"/>
        <v>2.410603649999998E+16</v>
      </c>
    </row>
    <row r="118" spans="1:14">
      <c r="A118" s="14">
        <v>0.69696999999999998</v>
      </c>
      <c r="B118" s="10">
        <v>55700000000000</v>
      </c>
      <c r="C118" s="10">
        <v>0.69696999999999998</v>
      </c>
      <c r="D118" s="11">
        <v>5.3014910000000004E-6</v>
      </c>
      <c r="E118" s="12">
        <f t="shared" si="4"/>
        <v>9078737.1689810157</v>
      </c>
      <c r="F118" s="16">
        <f t="shared" si="5"/>
        <v>1695452849999.9983</v>
      </c>
      <c r="I118" s="10">
        <v>7272.7269999999999</v>
      </c>
      <c r="J118" s="10">
        <v>85000000000000</v>
      </c>
      <c r="K118" s="10">
        <v>7272.7269999999999</v>
      </c>
      <c r="L118" s="11">
        <v>5.0065960000000002E-7</v>
      </c>
      <c r="M118" s="12">
        <f t="shared" si="6"/>
        <v>9743956983.3059921</v>
      </c>
      <c r="N118" s="16">
        <f t="shared" si="7"/>
        <v>2.509088399999998E+16</v>
      </c>
    </row>
    <row r="119" spans="1:14">
      <c r="A119" s="14">
        <v>0.72727299999999995</v>
      </c>
      <c r="B119" s="10">
        <v>55300000000000</v>
      </c>
      <c r="C119" s="10">
        <v>0.72727299999999995</v>
      </c>
      <c r="D119" s="11">
        <v>5.1949589999999997E-6</v>
      </c>
      <c r="E119" s="12">
        <f t="shared" si="4"/>
        <v>8826551.4007124901</v>
      </c>
      <c r="F119" s="16">
        <f t="shared" si="5"/>
        <v>1681816499999.9983</v>
      </c>
      <c r="I119" s="10">
        <v>7575.7579999999998</v>
      </c>
      <c r="J119" s="10">
        <v>80700000000000</v>
      </c>
      <c r="K119" s="10">
        <v>7575.7579999999998</v>
      </c>
      <c r="L119" s="11">
        <v>3.3240799999999999E-7</v>
      </c>
      <c r="M119" s="12">
        <f t="shared" si="6"/>
        <v>10457546879.575228</v>
      </c>
      <c r="N119" s="16">
        <f t="shared" si="7"/>
        <v>2.5106118349999996E+16</v>
      </c>
    </row>
    <row r="120" spans="1:14">
      <c r="A120" s="14">
        <v>0.75757600000000003</v>
      </c>
      <c r="B120" s="10">
        <v>56400000000000</v>
      </c>
      <c r="C120" s="10">
        <v>0.75757600000000003</v>
      </c>
      <c r="D120" s="11">
        <v>5.0946859999999997E-6</v>
      </c>
      <c r="E120" s="12">
        <f t="shared" si="4"/>
        <v>8707213.6147473976</v>
      </c>
      <c r="F120" s="16">
        <f t="shared" si="5"/>
        <v>1692422550000.0044</v>
      </c>
      <c r="I120" s="10">
        <v>7878.7879999999996</v>
      </c>
      <c r="J120" s="10">
        <v>67200000000000</v>
      </c>
      <c r="K120" s="10">
        <v>7878.7879999999996</v>
      </c>
      <c r="L120" s="11">
        <v>1.925728E-6</v>
      </c>
      <c r="M120" s="12">
        <f t="shared" si="6"/>
        <v>25301362153.157978</v>
      </c>
      <c r="N120" s="16">
        <f t="shared" si="7"/>
        <v>2.240906849999998E+16</v>
      </c>
    </row>
    <row r="121" spans="1:14">
      <c r="A121" s="14">
        <v>0.787879</v>
      </c>
      <c r="B121" s="10">
        <v>56900000000000</v>
      </c>
      <c r="C121" s="10">
        <v>0.787879</v>
      </c>
      <c r="D121" s="11">
        <v>5.0131859999999997E-6</v>
      </c>
      <c r="E121" s="12">
        <f t="shared" si="4"/>
        <v>8675914.7907431908</v>
      </c>
      <c r="F121" s="16">
        <f t="shared" si="5"/>
        <v>1716664949999.9983</v>
      </c>
      <c r="I121" s="10">
        <v>8181.8180000000002</v>
      </c>
      <c r="J121" s="10">
        <v>83800000000000</v>
      </c>
      <c r="K121" s="10">
        <v>8181.8180000000002</v>
      </c>
      <c r="L121" s="11">
        <v>7.9580089999999997E-8</v>
      </c>
      <c r="M121" s="12">
        <f t="shared" si="6"/>
        <v>22939486271.854473</v>
      </c>
      <c r="N121" s="16">
        <f t="shared" si="7"/>
        <v>2.2878765000000048E+16</v>
      </c>
    </row>
    <row r="122" spans="1:14">
      <c r="A122" s="14">
        <v>0.81818199999999996</v>
      </c>
      <c r="B122" s="10">
        <v>57100000000000</v>
      </c>
      <c r="C122" s="10">
        <v>0.81818199999999996</v>
      </c>
      <c r="D122" s="11">
        <v>4.9316859999999998E-6</v>
      </c>
      <c r="E122" s="12">
        <f t="shared" si="4"/>
        <v>8588744.5021559913</v>
      </c>
      <c r="F122" s="16">
        <f t="shared" si="5"/>
        <v>1727270999999.9983</v>
      </c>
      <c r="I122" s="10">
        <v>8484.848</v>
      </c>
      <c r="J122" s="10">
        <v>80600000000000</v>
      </c>
      <c r="K122" s="10">
        <v>8484.848</v>
      </c>
      <c r="L122" s="11">
        <v>1.528836E-8</v>
      </c>
      <c r="M122" s="12">
        <f t="shared" si="6"/>
        <v>1181542241.1838489</v>
      </c>
      <c r="N122" s="16">
        <f t="shared" si="7"/>
        <v>2.490906599999998E+16</v>
      </c>
    </row>
    <row r="123" spans="1:14">
      <c r="A123" s="14">
        <v>0.84848500000000004</v>
      </c>
      <c r="B123" s="10">
        <v>54800000000000</v>
      </c>
      <c r="C123" s="10">
        <v>0.84848500000000004</v>
      </c>
      <c r="D123" s="11">
        <v>4.8501859999999998E-6</v>
      </c>
      <c r="E123" s="12">
        <f t="shared" si="4"/>
        <v>8292351.3803676218</v>
      </c>
      <c r="F123" s="16">
        <f t="shared" si="5"/>
        <v>1695452850000.0044</v>
      </c>
      <c r="I123" s="10">
        <v>8787.8790000000008</v>
      </c>
      <c r="J123" s="10">
        <v>86100000000000</v>
      </c>
      <c r="K123" s="10">
        <v>8787.8790000000008</v>
      </c>
      <c r="L123" s="11">
        <v>4.3408270000000001E-9</v>
      </c>
      <c r="M123" s="12">
        <f t="shared" si="6"/>
        <v>247893409.00959069</v>
      </c>
      <c r="N123" s="16">
        <f t="shared" si="7"/>
        <v>2.5257633850000072E+16</v>
      </c>
    </row>
    <row r="124" spans="1:14">
      <c r="A124" s="14">
        <v>0.87878800000000001</v>
      </c>
      <c r="B124" s="10">
        <v>54900000000000</v>
      </c>
      <c r="C124" s="10">
        <v>0.87878800000000001</v>
      </c>
      <c r="D124" s="11">
        <v>4.7707839999999997E-6</v>
      </c>
      <c r="E124" s="12">
        <f t="shared" si="4"/>
        <v>7995601.1634817421</v>
      </c>
      <c r="F124" s="16">
        <f t="shared" si="5"/>
        <v>1662119549999.9983</v>
      </c>
      <c r="I124" s="10">
        <v>9090.9089999999997</v>
      </c>
      <c r="J124" s="10">
        <v>77500000000000</v>
      </c>
      <c r="K124" s="10">
        <v>9090.9089999999997</v>
      </c>
      <c r="L124" s="11">
        <v>1.1419969999999999E-8</v>
      </c>
      <c r="M124" s="12">
        <f t="shared" si="6"/>
        <v>195338167.47981825</v>
      </c>
      <c r="N124" s="16">
        <f t="shared" si="7"/>
        <v>2.4787853999999904E+16</v>
      </c>
    </row>
    <row r="125" spans="1:14">
      <c r="A125" s="14">
        <v>0.90909099999999998</v>
      </c>
      <c r="B125" s="10">
        <v>54500000000000</v>
      </c>
      <c r="C125" s="10">
        <v>0.90909099999999998</v>
      </c>
      <c r="D125" s="11">
        <v>4.706073E-6</v>
      </c>
      <c r="E125" s="12">
        <f t="shared" si="4"/>
        <v>7854296.3563018413</v>
      </c>
      <c r="F125" s="16">
        <f t="shared" si="5"/>
        <v>1657574099999.9983</v>
      </c>
      <c r="I125" s="10">
        <v>9393.9390000000003</v>
      </c>
      <c r="J125" s="10">
        <v>83500000000000</v>
      </c>
      <c r="K125" s="10">
        <v>9393.9390000000003</v>
      </c>
      <c r="L125" s="11">
        <v>8.5760759999999999E-7</v>
      </c>
      <c r="M125" s="12">
        <f t="shared" si="6"/>
        <v>10599492337.618299</v>
      </c>
      <c r="N125" s="16">
        <f t="shared" si="7"/>
        <v>2.4393915000000052E+16</v>
      </c>
    </row>
    <row r="126" spans="1:14">
      <c r="A126" s="14">
        <v>0.93939399999999995</v>
      </c>
      <c r="B126" s="10">
        <v>54400000000000</v>
      </c>
      <c r="C126" s="10">
        <v>0.93939399999999995</v>
      </c>
      <c r="D126" s="11">
        <v>4.6413610000000001E-6</v>
      </c>
      <c r="E126" s="12">
        <f t="shared" si="4"/>
        <v>7711625.3383669434</v>
      </c>
      <c r="F126" s="16">
        <f t="shared" si="5"/>
        <v>1649998349999.9983</v>
      </c>
      <c r="I126" s="10">
        <v>9696.9699999999993</v>
      </c>
      <c r="J126" s="10">
        <v>86400000000000</v>
      </c>
      <c r="K126" s="10">
        <v>9696.9699999999993</v>
      </c>
      <c r="L126" s="11">
        <v>1.6168849999999999E-8</v>
      </c>
      <c r="M126" s="12">
        <f t="shared" si="6"/>
        <v>11246587901.56234</v>
      </c>
      <c r="N126" s="16">
        <f t="shared" si="7"/>
        <v>2.574248344999992E+16</v>
      </c>
    </row>
    <row r="127" spans="1:14">
      <c r="A127" s="14">
        <v>0.96969700000000003</v>
      </c>
      <c r="B127" s="10">
        <v>55500000000000</v>
      </c>
      <c r="C127" s="10">
        <v>0.96969700000000003</v>
      </c>
      <c r="D127" s="11">
        <v>4.5766499999999996E-6</v>
      </c>
      <c r="E127" s="12">
        <f t="shared" si="4"/>
        <v>7674684.8169741938</v>
      </c>
      <c r="F127" s="16">
        <f t="shared" si="5"/>
        <v>1665149850000.0044</v>
      </c>
      <c r="I127" s="10">
        <v>10000</v>
      </c>
      <c r="J127" s="10">
        <v>88900000000000</v>
      </c>
      <c r="K127" s="10">
        <v>10000</v>
      </c>
      <c r="L127" s="11">
        <v>1.7849089999999999E-8</v>
      </c>
      <c r="M127" s="12">
        <f t="shared" si="6"/>
        <v>451768099.89811599</v>
      </c>
      <c r="N127" s="16">
        <f t="shared" si="7"/>
        <v>2.6560579500000056E+16</v>
      </c>
    </row>
    <row r="128" spans="1:14">
      <c r="B128" s="18"/>
      <c r="C128" s="18"/>
      <c r="E128" s="18"/>
      <c r="F128" s="18"/>
      <c r="I128" s="10">
        <v>12121.21</v>
      </c>
      <c r="J128" s="10">
        <v>86900000000000</v>
      </c>
      <c r="K128" s="10">
        <v>12121.21</v>
      </c>
      <c r="L128" s="11">
        <v>3.1794320000000003E-8</v>
      </c>
      <c r="M128" s="12">
        <f t="shared" si="6"/>
        <v>4628115095.0620928</v>
      </c>
      <c r="N128" s="16">
        <f t="shared" si="7"/>
        <v>1.8645435899999994E+17</v>
      </c>
    </row>
    <row r="129" spans="2:14">
      <c r="B129" s="18"/>
      <c r="C129" s="18"/>
      <c r="E129" s="18"/>
      <c r="F129" s="18"/>
      <c r="I129" s="10">
        <v>15151.52</v>
      </c>
      <c r="J129" s="10">
        <v>93600000000000</v>
      </c>
      <c r="K129" s="10">
        <v>15151.52</v>
      </c>
      <c r="L129" s="11">
        <v>1.8778040000000002E-5</v>
      </c>
      <c r="M129" s="12">
        <f t="shared" si="6"/>
        <v>2572108260350.5454</v>
      </c>
      <c r="N129" s="16">
        <f t="shared" si="7"/>
        <v>2.7348547750000013E+17</v>
      </c>
    </row>
    <row r="130" spans="2:14">
      <c r="B130" s="18"/>
      <c r="C130" s="18"/>
      <c r="E130" s="18"/>
      <c r="F130" s="18"/>
      <c r="I130" s="10">
        <v>18181.82</v>
      </c>
      <c r="J130" s="10">
        <v>93600000000000</v>
      </c>
      <c r="K130" s="10">
        <v>18181.82</v>
      </c>
      <c r="L130" s="11">
        <v>1.2052989999999999E-7</v>
      </c>
      <c r="M130" s="12">
        <f t="shared" si="6"/>
        <v>2680158142020.9956</v>
      </c>
      <c r="N130" s="16">
        <f t="shared" si="7"/>
        <v>2.8363607999999994E+17</v>
      </c>
    </row>
    <row r="131" spans="2:14">
      <c r="B131" s="18"/>
      <c r="C131" s="18"/>
      <c r="E131" s="18"/>
      <c r="F131" s="18"/>
      <c r="I131" s="10">
        <v>21212.12</v>
      </c>
      <c r="J131" s="10">
        <v>98800000000000</v>
      </c>
      <c r="K131" s="10">
        <v>21212.12</v>
      </c>
      <c r="L131" s="11">
        <v>1.570624E-4</v>
      </c>
      <c r="M131" s="12">
        <f t="shared" si="6"/>
        <v>22910579902094.152</v>
      </c>
      <c r="N131" s="16">
        <f t="shared" si="7"/>
        <v>2.9151485999999994E+17</v>
      </c>
    </row>
    <row r="132" spans="2:14">
      <c r="B132" s="18"/>
      <c r="C132" s="18"/>
      <c r="E132" s="18"/>
      <c r="F132" s="18"/>
      <c r="I132" s="10">
        <v>24242.42</v>
      </c>
      <c r="J132" s="10">
        <v>91800000000000</v>
      </c>
      <c r="K132" s="10">
        <v>24242.42</v>
      </c>
      <c r="L132" s="11">
        <v>9.6467019999999998E-5</v>
      </c>
      <c r="M132" s="12">
        <f t="shared" si="6"/>
        <v>36608075097948.891</v>
      </c>
      <c r="N132" s="16">
        <f t="shared" si="7"/>
        <v>2.8878758999999994E+17</v>
      </c>
    </row>
    <row r="133" spans="2:14">
      <c r="B133" s="18"/>
      <c r="C133" s="18"/>
      <c r="E133" s="18"/>
      <c r="F133" s="18"/>
      <c r="I133" s="10">
        <v>27272.73</v>
      </c>
      <c r="J133" s="10">
        <v>79300000000000</v>
      </c>
      <c r="K133" s="10">
        <v>27272.73</v>
      </c>
      <c r="L133" s="11">
        <v>5.2774510000000002E-5</v>
      </c>
      <c r="M133" s="12">
        <f t="shared" si="6"/>
        <v>19344912510620.687</v>
      </c>
      <c r="N133" s="16">
        <f t="shared" si="7"/>
        <v>2.5924302050000013E+17</v>
      </c>
    </row>
    <row r="134" spans="2:14">
      <c r="B134" s="18"/>
      <c r="C134" s="18"/>
      <c r="E134" s="18"/>
      <c r="F134" s="18"/>
      <c r="I134" s="10">
        <v>30303.03</v>
      </c>
      <c r="J134" s="10">
        <v>75200000000000</v>
      </c>
      <c r="K134" s="10">
        <v>30303.03</v>
      </c>
      <c r="L134" s="11">
        <v>2.1197200000000001E-5</v>
      </c>
      <c r="M134" s="12">
        <f t="shared" si="6"/>
        <v>8658043762402.123</v>
      </c>
      <c r="N134" s="16">
        <f t="shared" si="7"/>
        <v>2.3409067499999994E+17</v>
      </c>
    </row>
    <row r="135" spans="2:14">
      <c r="B135" s="18"/>
      <c r="C135" s="18"/>
      <c r="E135" s="18"/>
      <c r="F135" s="18"/>
      <c r="I135" s="10">
        <v>33333.33</v>
      </c>
      <c r="J135" s="10">
        <v>71500000000000</v>
      </c>
      <c r="K135" s="10">
        <v>33333.33</v>
      </c>
      <c r="L135" s="11">
        <v>1.8953270000000002E-5</v>
      </c>
      <c r="M135" s="12">
        <f t="shared" si="6"/>
        <v>4462172771913.6797</v>
      </c>
      <c r="N135" s="16">
        <f t="shared" si="7"/>
        <v>2.2227250500000022E+17</v>
      </c>
    </row>
    <row r="136" spans="2:14">
      <c r="B136" s="18"/>
      <c r="C136" s="18"/>
      <c r="E136" s="18"/>
      <c r="F136" s="18"/>
      <c r="I136" s="10">
        <v>36363.64</v>
      </c>
      <c r="J136" s="10">
        <v>79200000000000</v>
      </c>
      <c r="K136" s="10">
        <v>36363.64</v>
      </c>
      <c r="L136" s="11">
        <v>3.1005230000000001E-5</v>
      </c>
      <c r="M136" s="12">
        <f t="shared" si="6"/>
        <v>5703608534936.1211</v>
      </c>
      <c r="N136" s="16">
        <f t="shared" si="7"/>
        <v>2.2833385849999984E+17</v>
      </c>
    </row>
    <row r="137" spans="2:14">
      <c r="B137" s="18"/>
      <c r="C137" s="18"/>
      <c r="E137" s="18"/>
      <c r="F137" s="18"/>
      <c r="I137" s="10">
        <v>39393.94</v>
      </c>
      <c r="J137" s="10">
        <v>90900000000000</v>
      </c>
      <c r="K137" s="10">
        <v>39393.94</v>
      </c>
      <c r="L137" s="11">
        <v>4.7674879999999998E-5</v>
      </c>
      <c r="M137" s="12">
        <f t="shared" ref="M137:M200" si="8">((L137+L136)/2)*((J136+J137)/2)*(I137-I136)</f>
        <v>10138994945085.834</v>
      </c>
      <c r="N137" s="16">
        <f t="shared" ref="N137:N200" si="9">((J136+J137)/2)*(I137-I136)</f>
        <v>2.5772701500000026E+17</v>
      </c>
    </row>
    <row r="138" spans="2:14">
      <c r="B138" s="18"/>
      <c r="C138" s="18"/>
      <c r="E138" s="18"/>
      <c r="F138" s="18"/>
      <c r="I138" s="10">
        <v>42424.24</v>
      </c>
      <c r="J138" s="10">
        <v>87100000000000</v>
      </c>
      <c r="K138" s="10">
        <v>42424.24</v>
      </c>
      <c r="L138" s="11">
        <v>7.2491500000000002E-5</v>
      </c>
      <c r="M138" s="12">
        <f t="shared" si="8"/>
        <v>16204238068472.977</v>
      </c>
      <c r="N138" s="16">
        <f t="shared" si="9"/>
        <v>2.6969669999999962E+17</v>
      </c>
    </row>
    <row r="139" spans="2:14">
      <c r="B139" s="18"/>
      <c r="C139" s="18"/>
      <c r="E139" s="18"/>
      <c r="F139" s="18"/>
      <c r="I139" s="10">
        <v>45454.55</v>
      </c>
      <c r="J139" s="10">
        <v>106000000000000</v>
      </c>
      <c r="K139" s="10">
        <v>45454.55</v>
      </c>
      <c r="L139" s="11">
        <v>9.5891999999999996E-5</v>
      </c>
      <c r="M139" s="12">
        <f t="shared" si="8"/>
        <v>24632521692548.414</v>
      </c>
      <c r="N139" s="16">
        <f t="shared" si="9"/>
        <v>2.9257643050000045E+17</v>
      </c>
    </row>
    <row r="140" spans="2:14">
      <c r="B140" s="18"/>
      <c r="C140" s="18"/>
      <c r="E140" s="18"/>
      <c r="F140" s="18"/>
      <c r="I140" s="10">
        <v>48484.85</v>
      </c>
      <c r="J140" s="10">
        <v>131000000000000</v>
      </c>
      <c r="K140" s="10">
        <v>48484.85</v>
      </c>
      <c r="L140" s="11">
        <v>1.113847E-4</v>
      </c>
      <c r="M140" s="12">
        <f t="shared" si="8"/>
        <v>37215552102592.445</v>
      </c>
      <c r="N140" s="16">
        <f t="shared" si="9"/>
        <v>3.5909054999999949E+17</v>
      </c>
    </row>
    <row r="141" spans="2:14">
      <c r="B141" s="18"/>
      <c r="C141" s="18"/>
      <c r="E141" s="18"/>
      <c r="F141" s="18"/>
      <c r="I141" s="10">
        <v>51515.15</v>
      </c>
      <c r="J141" s="10">
        <v>148000000000000</v>
      </c>
      <c r="K141" s="10">
        <v>51515.15</v>
      </c>
      <c r="L141" s="11">
        <v>1.149665E-4</v>
      </c>
      <c r="M141" s="12">
        <f t="shared" si="8"/>
        <v>47842364884860.047</v>
      </c>
      <c r="N141" s="16">
        <f t="shared" si="9"/>
        <v>4.2272685000000038E+17</v>
      </c>
    </row>
    <row r="142" spans="2:14">
      <c r="B142" s="18"/>
      <c r="C142" s="18"/>
      <c r="E142" s="18"/>
      <c r="F142" s="18"/>
      <c r="I142" s="10">
        <v>54545.45</v>
      </c>
      <c r="J142" s="10">
        <v>81700000000000</v>
      </c>
      <c r="K142" s="10">
        <v>54545.45</v>
      </c>
      <c r="L142" s="11">
        <v>1.066374E-4</v>
      </c>
      <c r="M142" s="12">
        <f t="shared" si="8"/>
        <v>38562397672412.195</v>
      </c>
      <c r="N142" s="16">
        <f t="shared" si="9"/>
        <v>3.4802995499999949E+17</v>
      </c>
    </row>
    <row r="143" spans="2:14">
      <c r="B143" s="18"/>
      <c r="C143" s="18"/>
      <c r="E143" s="18"/>
      <c r="F143" s="18"/>
      <c r="I143" s="10">
        <v>57575.76</v>
      </c>
      <c r="J143" s="10">
        <v>45000000000000</v>
      </c>
      <c r="K143" s="10">
        <v>57575.76</v>
      </c>
      <c r="L143" s="11">
        <v>1.0532259999999999E-4</v>
      </c>
      <c r="M143" s="12">
        <f t="shared" si="8"/>
        <v>20344995278230.035</v>
      </c>
      <c r="N143" s="16">
        <f t="shared" si="9"/>
        <v>1.9197013850000032E+17</v>
      </c>
    </row>
    <row r="144" spans="2:14">
      <c r="B144" s="18"/>
      <c r="C144" s="18"/>
      <c r="E144" s="18"/>
      <c r="F144" s="18"/>
      <c r="I144" s="10">
        <v>60606.06</v>
      </c>
      <c r="J144" s="10">
        <v>54800000000000</v>
      </c>
      <c r="K144" s="10">
        <v>60606.06</v>
      </c>
      <c r="L144" s="11">
        <v>1.025761E-4</v>
      </c>
      <c r="M144" s="12">
        <f t="shared" si="8"/>
        <v>15718385993719.477</v>
      </c>
      <c r="N144" s="16">
        <f t="shared" si="9"/>
        <v>1.5121196999999978E+17</v>
      </c>
    </row>
    <row r="145" spans="2:14">
      <c r="B145" s="18"/>
      <c r="C145" s="18"/>
      <c r="E145" s="18"/>
      <c r="F145" s="18"/>
      <c r="I145" s="10">
        <v>63636.36</v>
      </c>
      <c r="J145" s="10">
        <v>78800000000000</v>
      </c>
      <c r="K145" s="10">
        <v>63636.36</v>
      </c>
      <c r="L145" s="11">
        <v>8.9151689999999995E-5</v>
      </c>
      <c r="M145" s="12">
        <f t="shared" si="8"/>
        <v>19405156916035.816</v>
      </c>
      <c r="N145" s="16">
        <f t="shared" si="9"/>
        <v>2.0242404000000019E+17</v>
      </c>
    </row>
    <row r="146" spans="2:14">
      <c r="B146" s="18"/>
      <c r="C146" s="18"/>
      <c r="E146" s="18"/>
      <c r="F146" s="18"/>
      <c r="I146" s="10">
        <v>66666.67</v>
      </c>
      <c r="J146" s="10">
        <v>90000000000000</v>
      </c>
      <c r="K146" s="10">
        <v>66666.67</v>
      </c>
      <c r="L146" s="11">
        <v>7.5727269999999994E-5</v>
      </c>
      <c r="M146" s="12">
        <f t="shared" si="8"/>
        <v>21084570045914.699</v>
      </c>
      <c r="N146" s="16">
        <f t="shared" si="9"/>
        <v>2.5575816399999981E+17</v>
      </c>
    </row>
    <row r="147" spans="2:14">
      <c r="B147" s="18"/>
      <c r="C147" s="18"/>
      <c r="E147" s="18"/>
      <c r="F147" s="18"/>
      <c r="I147" s="10">
        <v>69696.97</v>
      </c>
      <c r="J147" s="10">
        <v>106000000000000</v>
      </c>
      <c r="K147" s="10">
        <v>69696.97</v>
      </c>
      <c r="L147" s="11">
        <v>6.2302840000000005E-5</v>
      </c>
      <c r="M147" s="12">
        <f t="shared" si="8"/>
        <v>20495359474317.02</v>
      </c>
      <c r="N147" s="16">
        <f t="shared" si="9"/>
        <v>2.9696940000000026E+17</v>
      </c>
    </row>
    <row r="148" spans="2:14">
      <c r="B148" s="18"/>
      <c r="C148" s="18"/>
      <c r="E148" s="18"/>
      <c r="F148" s="18"/>
      <c r="I148" s="10">
        <v>72727.27</v>
      </c>
      <c r="J148" s="10">
        <v>96200000000000</v>
      </c>
      <c r="K148" s="10">
        <v>72727.27</v>
      </c>
      <c r="L148" s="11">
        <v>4.8733380000000002E-5</v>
      </c>
      <c r="M148" s="12">
        <f t="shared" si="8"/>
        <v>17008713054906.316</v>
      </c>
      <c r="N148" s="16">
        <f t="shared" si="9"/>
        <v>3.0636333000000032E+17</v>
      </c>
    </row>
    <row r="149" spans="2:14">
      <c r="B149" s="18"/>
      <c r="C149" s="18"/>
      <c r="E149" s="18"/>
      <c r="F149" s="18"/>
      <c r="I149" s="10">
        <v>75757.58</v>
      </c>
      <c r="J149" s="10">
        <v>105000000000000</v>
      </c>
      <c r="K149" s="10">
        <v>75757.58</v>
      </c>
      <c r="L149" s="11">
        <v>3.5147810000000003E-5</v>
      </c>
      <c r="M149" s="12">
        <f t="shared" si="8"/>
        <v>12785556246105.662</v>
      </c>
      <c r="N149" s="16">
        <f t="shared" si="9"/>
        <v>3.0484918599999974E+17</v>
      </c>
    </row>
    <row r="150" spans="2:14">
      <c r="B150" s="18"/>
      <c r="C150" s="18"/>
      <c r="E150" s="18"/>
      <c r="F150" s="18"/>
      <c r="I150" s="10">
        <v>78787.88</v>
      </c>
      <c r="J150" s="10">
        <v>121000000000000</v>
      </c>
      <c r="K150" s="10">
        <v>78787.88</v>
      </c>
      <c r="L150" s="11">
        <v>2.156223E-5</v>
      </c>
      <c r="M150" s="12">
        <f t="shared" si="8"/>
        <v>9709436532978.0117</v>
      </c>
      <c r="N150" s="16">
        <f t="shared" si="9"/>
        <v>3.4242390000000032E+17</v>
      </c>
    </row>
    <row r="151" spans="2:14">
      <c r="B151" s="18"/>
      <c r="C151" s="18"/>
      <c r="E151" s="18"/>
      <c r="F151" s="18"/>
      <c r="I151" s="10">
        <v>81818.179999999993</v>
      </c>
      <c r="J151" s="10">
        <v>139000000000000</v>
      </c>
      <c r="K151" s="10">
        <v>81818.179999999993</v>
      </c>
      <c r="L151" s="11">
        <v>1.5101039999999999E-5</v>
      </c>
      <c r="M151" s="12">
        <f t="shared" si="8"/>
        <v>7221545960264.9727</v>
      </c>
      <c r="N151" s="16">
        <f t="shared" si="9"/>
        <v>3.9393899999999846E+17</v>
      </c>
    </row>
    <row r="152" spans="2:14">
      <c r="B152" s="18"/>
      <c r="C152" s="18"/>
      <c r="E152" s="18"/>
      <c r="F152" s="18"/>
      <c r="I152" s="10">
        <v>84848.48</v>
      </c>
      <c r="J152" s="10">
        <v>172000000000000</v>
      </c>
      <c r="K152" s="10">
        <v>84848.48</v>
      </c>
      <c r="L152" s="11">
        <v>1.338943E-5</v>
      </c>
      <c r="M152" s="12">
        <f t="shared" si="8"/>
        <v>6712520688987.7568</v>
      </c>
      <c r="N152" s="16">
        <f t="shared" si="9"/>
        <v>4.7121165000000045E+17</v>
      </c>
    </row>
    <row r="153" spans="2:14">
      <c r="B153" s="18"/>
      <c r="C153" s="18"/>
      <c r="E153" s="18"/>
      <c r="F153" s="18"/>
      <c r="I153" s="10">
        <v>87878.79</v>
      </c>
      <c r="J153" s="10">
        <v>168000000000000</v>
      </c>
      <c r="K153" s="10">
        <v>87878.79</v>
      </c>
      <c r="L153" s="11">
        <v>1.167782E-5</v>
      </c>
      <c r="M153" s="12">
        <f t="shared" si="8"/>
        <v>6456730759537.4951</v>
      </c>
      <c r="N153" s="16">
        <f t="shared" si="9"/>
        <v>5.1515269999999962E+17</v>
      </c>
    </row>
    <row r="154" spans="2:14">
      <c r="B154" s="18"/>
      <c r="C154" s="18"/>
      <c r="E154" s="18"/>
      <c r="F154" s="18"/>
      <c r="I154" s="10">
        <v>90909.09</v>
      </c>
      <c r="J154" s="10">
        <v>94500000000000</v>
      </c>
      <c r="K154" s="10">
        <v>90909.09</v>
      </c>
      <c r="L154" s="11">
        <v>1.468036E-5</v>
      </c>
      <c r="M154" s="12">
        <f t="shared" si="8"/>
        <v>5241678281043.7549</v>
      </c>
      <c r="N154" s="16">
        <f t="shared" si="9"/>
        <v>3.9772687500000038E+17</v>
      </c>
    </row>
    <row r="155" spans="2:14">
      <c r="B155" s="18"/>
      <c r="C155" s="18"/>
      <c r="E155" s="18"/>
      <c r="F155" s="18"/>
      <c r="I155" s="10">
        <v>93939.39</v>
      </c>
      <c r="J155" s="10">
        <v>56800000000000</v>
      </c>
      <c r="K155" s="10">
        <v>93939.39</v>
      </c>
      <c r="L155" s="11">
        <v>2.8682580000000001E-5</v>
      </c>
      <c r="M155" s="12">
        <f t="shared" si="8"/>
        <v>4970307773626.6543</v>
      </c>
      <c r="N155" s="16">
        <f t="shared" si="9"/>
        <v>2.2924219500000022E+17</v>
      </c>
    </row>
    <row r="156" spans="2:14">
      <c r="B156" s="18"/>
      <c r="C156" s="18"/>
      <c r="E156" s="18"/>
      <c r="F156" s="18"/>
      <c r="I156" s="10">
        <v>96969.7</v>
      </c>
      <c r="J156" s="10">
        <v>90000000000000</v>
      </c>
      <c r="K156" s="10">
        <v>96969.7</v>
      </c>
      <c r="L156" s="11">
        <v>4.2684790000000001E-5</v>
      </c>
      <c r="M156" s="12">
        <f t="shared" si="8"/>
        <v>7936934857938.4854</v>
      </c>
      <c r="N156" s="16">
        <f t="shared" si="9"/>
        <v>2.2242475399999984E+17</v>
      </c>
    </row>
    <row r="157" spans="2:14">
      <c r="B157" s="18"/>
      <c r="C157" s="18"/>
      <c r="E157" s="18"/>
      <c r="F157" s="18"/>
      <c r="I157" s="10">
        <v>100000</v>
      </c>
      <c r="J157" s="10">
        <v>127000000000000</v>
      </c>
      <c r="K157" s="10">
        <v>100000</v>
      </c>
      <c r="L157" s="11">
        <v>5.6687000000000001E-5</v>
      </c>
      <c r="M157" s="12">
        <f t="shared" si="8"/>
        <v>16336103686607.266</v>
      </c>
      <c r="N157" s="16">
        <f t="shared" si="9"/>
        <v>3.2878755000000032E+17</v>
      </c>
    </row>
    <row r="158" spans="2:14">
      <c r="B158" s="18"/>
      <c r="C158" s="18"/>
      <c r="E158" s="18"/>
      <c r="F158" s="18"/>
      <c r="I158" s="10">
        <v>121212.1</v>
      </c>
      <c r="J158" s="10">
        <v>157000000000000</v>
      </c>
      <c r="K158" s="10">
        <v>121212.1</v>
      </c>
      <c r="L158" s="11">
        <v>1.222335E-4</v>
      </c>
      <c r="M158" s="12">
        <f t="shared" si="8"/>
        <v>269464847201550.06</v>
      </c>
      <c r="N158" s="16">
        <f t="shared" si="9"/>
        <v>3.012118200000001E+18</v>
      </c>
    </row>
    <row r="159" spans="2:14">
      <c r="B159" s="18"/>
      <c r="C159" s="18"/>
      <c r="E159" s="18"/>
      <c r="F159" s="18"/>
      <c r="I159" s="10">
        <v>151515.20000000001</v>
      </c>
      <c r="J159" s="10">
        <v>133000000000000</v>
      </c>
      <c r="K159" s="10">
        <v>151515.20000000001</v>
      </c>
      <c r="L159" s="11">
        <v>1.7813059999999999E-4</v>
      </c>
      <c r="M159" s="12">
        <f t="shared" si="8"/>
        <v>659892343506475.12</v>
      </c>
      <c r="N159" s="16">
        <f t="shared" si="9"/>
        <v>4.393949500000001E+18</v>
      </c>
    </row>
    <row r="160" spans="2:14">
      <c r="B160" s="18"/>
      <c r="C160" s="18"/>
      <c r="E160" s="18"/>
      <c r="F160" s="18"/>
      <c r="I160" s="10">
        <v>181818.2</v>
      </c>
      <c r="J160" s="10">
        <v>244000000000000</v>
      </c>
      <c r="K160" s="10">
        <v>181818.2</v>
      </c>
      <c r="L160" s="11">
        <v>8.4882540000000002E-5</v>
      </c>
      <c r="M160" s="12">
        <f t="shared" si="8"/>
        <v>751180716848834.87</v>
      </c>
      <c r="N160" s="16">
        <f t="shared" si="9"/>
        <v>5.7121155E+18</v>
      </c>
    </row>
    <row r="161" spans="2:14">
      <c r="B161" s="18"/>
      <c r="C161" s="18"/>
      <c r="E161" s="18"/>
      <c r="F161" s="18"/>
      <c r="I161" s="10">
        <v>212121.2</v>
      </c>
      <c r="J161" s="10">
        <v>136000000000000</v>
      </c>
      <c r="K161" s="10">
        <v>212121.2</v>
      </c>
      <c r="L161" s="11">
        <v>6.9441960000000001E-5</v>
      </c>
      <c r="M161" s="12">
        <f t="shared" si="8"/>
        <v>444267055732500.06</v>
      </c>
      <c r="N161" s="16">
        <f t="shared" si="9"/>
        <v>5.75757E+18</v>
      </c>
    </row>
    <row r="162" spans="2:14">
      <c r="B162" s="18"/>
      <c r="C162" s="18"/>
      <c r="E162" s="18"/>
      <c r="F162" s="18"/>
      <c r="I162" s="10">
        <v>242424.2</v>
      </c>
      <c r="J162" s="10">
        <v>99400000000000</v>
      </c>
      <c r="K162" s="10">
        <v>242424.2</v>
      </c>
      <c r="L162" s="11">
        <v>1.659965E-4</v>
      </c>
      <c r="M162" s="12">
        <f t="shared" si="8"/>
        <v>419864833801412.94</v>
      </c>
      <c r="N162" s="16">
        <f t="shared" si="9"/>
        <v>3.5666631E+18</v>
      </c>
    </row>
    <row r="163" spans="2:14">
      <c r="B163" s="18"/>
      <c r="C163" s="18"/>
      <c r="E163" s="18"/>
      <c r="F163" s="18"/>
      <c r="I163" s="10">
        <v>272727.3</v>
      </c>
      <c r="J163" s="10">
        <v>115000000000000</v>
      </c>
      <c r="K163" s="10">
        <v>272727.3</v>
      </c>
      <c r="L163" s="11">
        <v>2.2857530000000001E-4</v>
      </c>
      <c r="M163" s="12">
        <f t="shared" si="8"/>
        <v>640881730994287.5</v>
      </c>
      <c r="N163" s="16">
        <f t="shared" si="9"/>
        <v>3.2484923199999974E+18</v>
      </c>
    </row>
    <row r="164" spans="2:14">
      <c r="B164" s="18"/>
      <c r="C164" s="18"/>
      <c r="E164" s="18"/>
      <c r="F164" s="18"/>
      <c r="I164" s="10">
        <v>303030.3</v>
      </c>
      <c r="J164" s="10">
        <v>168000000000000</v>
      </c>
      <c r="K164" s="10">
        <v>303030.3</v>
      </c>
      <c r="L164" s="11">
        <v>1.4373599999999999E-4</v>
      </c>
      <c r="M164" s="12">
        <f t="shared" si="8"/>
        <v>798212064665925</v>
      </c>
      <c r="N164" s="16">
        <f t="shared" si="9"/>
        <v>4.2878745E+18</v>
      </c>
    </row>
    <row r="165" spans="2:14">
      <c r="B165" s="18"/>
      <c r="C165" s="18"/>
      <c r="E165" s="18"/>
      <c r="F165" s="18"/>
      <c r="I165" s="10">
        <v>333333.3</v>
      </c>
      <c r="J165" s="10">
        <v>188000000000000</v>
      </c>
      <c r="K165" s="10">
        <v>333333.3</v>
      </c>
      <c r="L165" s="11">
        <v>4.9338000000000001E-5</v>
      </c>
      <c r="M165" s="12">
        <f t="shared" si="8"/>
        <v>520714206558000</v>
      </c>
      <c r="N165" s="16">
        <f t="shared" si="9"/>
        <v>5.393934E+18</v>
      </c>
    </row>
    <row r="166" spans="2:14">
      <c r="B166" s="18"/>
      <c r="C166" s="18"/>
      <c r="E166" s="18"/>
      <c r="F166" s="18"/>
      <c r="I166" s="10">
        <v>363636.4</v>
      </c>
      <c r="J166" s="10">
        <v>136000000000000</v>
      </c>
      <c r="K166" s="10">
        <v>363636.4</v>
      </c>
      <c r="L166" s="11">
        <v>1.8611640000000001E-4</v>
      </c>
      <c r="M166" s="12">
        <f t="shared" si="8"/>
        <v>577934856519840.62</v>
      </c>
      <c r="N166" s="16">
        <f t="shared" si="9"/>
        <v>4.9091022000000061E+18</v>
      </c>
    </row>
    <row r="167" spans="2:14">
      <c r="B167" s="18"/>
      <c r="C167" s="18"/>
      <c r="E167" s="18"/>
      <c r="F167" s="18"/>
      <c r="I167" s="10">
        <v>393939.4</v>
      </c>
      <c r="J167" s="10">
        <v>162000000000000</v>
      </c>
      <c r="K167" s="10">
        <v>393939.4</v>
      </c>
      <c r="L167" s="11">
        <v>4.0441419999999998E-4</v>
      </c>
      <c r="M167" s="12">
        <f t="shared" si="8"/>
        <v>1333166233499100</v>
      </c>
      <c r="N167" s="16">
        <f t="shared" si="9"/>
        <v>4.515147E+18</v>
      </c>
    </row>
    <row r="168" spans="2:14">
      <c r="B168" s="18"/>
      <c r="C168" s="18"/>
      <c r="E168" s="18"/>
      <c r="F168" s="18"/>
      <c r="I168" s="10">
        <v>424242.4</v>
      </c>
      <c r="J168" s="10">
        <v>204000000000000</v>
      </c>
      <c r="K168" s="10">
        <v>424242.4</v>
      </c>
      <c r="L168" s="11">
        <v>4.5977689999999999E-4</v>
      </c>
      <c r="M168" s="12">
        <f t="shared" si="8"/>
        <v>2396163835651950</v>
      </c>
      <c r="N168" s="16">
        <f t="shared" si="9"/>
        <v>5.545449E+18</v>
      </c>
    </row>
    <row r="169" spans="2:14">
      <c r="B169" s="18"/>
      <c r="C169" s="18"/>
      <c r="E169" s="18"/>
      <c r="F169" s="18"/>
      <c r="I169" s="10">
        <v>454545.5</v>
      </c>
      <c r="J169" s="10">
        <v>254000000000000</v>
      </c>
      <c r="K169" s="10">
        <v>454545.5</v>
      </c>
      <c r="L169" s="11">
        <v>3.341595E-4</v>
      </c>
      <c r="M169" s="12">
        <f t="shared" si="8"/>
        <v>2754725057065178</v>
      </c>
      <c r="N169" s="16">
        <f t="shared" si="9"/>
        <v>6.9394098999999949E+18</v>
      </c>
    </row>
    <row r="170" spans="2:14">
      <c r="B170" s="18"/>
      <c r="C170" s="18"/>
      <c r="E170" s="18"/>
      <c r="F170" s="18"/>
      <c r="I170" s="10">
        <v>484848.5</v>
      </c>
      <c r="J170" s="10">
        <v>208000000000000</v>
      </c>
      <c r="K170" s="10">
        <v>484848.5</v>
      </c>
      <c r="L170" s="11">
        <v>2.9013520000000003E-4</v>
      </c>
      <c r="M170" s="12">
        <f t="shared" si="8"/>
        <v>2185029264968550.5</v>
      </c>
      <c r="N170" s="16">
        <f t="shared" si="9"/>
        <v>6.999993E+18</v>
      </c>
    </row>
    <row r="171" spans="2:14">
      <c r="B171" s="18"/>
      <c r="C171" s="18"/>
      <c r="E171" s="18"/>
      <c r="F171" s="18"/>
      <c r="I171" s="10">
        <v>515151.5</v>
      </c>
      <c r="J171" s="10">
        <v>198000000000000</v>
      </c>
      <c r="K171" s="10">
        <v>515151.5</v>
      </c>
      <c r="L171" s="11">
        <v>4.842146E-4</v>
      </c>
      <c r="M171" s="12">
        <f t="shared" si="8"/>
        <v>2381709881924100</v>
      </c>
      <c r="N171" s="16">
        <f t="shared" si="9"/>
        <v>6.151509E+18</v>
      </c>
    </row>
    <row r="172" spans="2:14">
      <c r="B172" s="18"/>
      <c r="C172" s="18"/>
      <c r="E172" s="18"/>
      <c r="F172" s="18"/>
      <c r="I172" s="10">
        <v>545454.5</v>
      </c>
      <c r="J172" s="10">
        <v>239000000000000</v>
      </c>
      <c r="K172" s="10">
        <v>545454.5</v>
      </c>
      <c r="L172" s="11">
        <v>4.6688060000000002E-4</v>
      </c>
      <c r="M172" s="12">
        <f t="shared" si="8"/>
        <v>3148698384631800</v>
      </c>
      <c r="N172" s="16">
        <f t="shared" si="9"/>
        <v>6.6212055E+18</v>
      </c>
    </row>
    <row r="173" spans="2:14">
      <c r="B173" s="18"/>
      <c r="C173" s="18"/>
      <c r="E173" s="18"/>
      <c r="F173" s="18"/>
      <c r="I173" s="10">
        <v>575757.6</v>
      </c>
      <c r="J173" s="10">
        <v>254000000000000</v>
      </c>
      <c r="K173" s="10">
        <v>575757.6</v>
      </c>
      <c r="L173" s="11">
        <v>9.6598430000000002E-4</v>
      </c>
      <c r="M173" s="12">
        <f t="shared" si="8"/>
        <v>5351545609284164</v>
      </c>
      <c r="N173" s="16">
        <f t="shared" si="9"/>
        <v>7.4697141499999939E+18</v>
      </c>
    </row>
    <row r="174" spans="2:14">
      <c r="B174" s="18"/>
      <c r="C174" s="18"/>
      <c r="E174" s="18"/>
      <c r="F174" s="18"/>
      <c r="I174" s="10">
        <v>606060.6</v>
      </c>
      <c r="J174" s="10">
        <v>257000000000000</v>
      </c>
      <c r="K174" s="10">
        <v>606060.6</v>
      </c>
      <c r="L174" s="11">
        <v>8.2261550000000002E-4</v>
      </c>
      <c r="M174" s="12">
        <f t="shared" si="8"/>
        <v>6924042301708350</v>
      </c>
      <c r="N174" s="16">
        <f t="shared" si="9"/>
        <v>7.7424165E+18</v>
      </c>
    </row>
    <row r="175" spans="2:14">
      <c r="B175" s="18"/>
      <c r="C175" s="18"/>
      <c r="E175" s="18"/>
      <c r="F175" s="18"/>
      <c r="I175" s="10">
        <v>636363.6</v>
      </c>
      <c r="J175" s="10">
        <v>221000000000000</v>
      </c>
      <c r="K175" s="10">
        <v>636363.6</v>
      </c>
      <c r="L175" s="15">
        <v>1.021E-3</v>
      </c>
      <c r="M175" s="12">
        <f t="shared" si="8"/>
        <v>6676116119331750</v>
      </c>
      <c r="N175" s="16">
        <f t="shared" si="9"/>
        <v>7.242417E+18</v>
      </c>
    </row>
    <row r="176" spans="2:14">
      <c r="B176" s="18"/>
      <c r="C176" s="18"/>
      <c r="E176" s="18"/>
      <c r="F176" s="18"/>
      <c r="I176" s="10">
        <v>666666.69999999995</v>
      </c>
      <c r="J176" s="10">
        <v>212000000000000</v>
      </c>
      <c r="K176" s="10">
        <v>666666.69999999995</v>
      </c>
      <c r="L176" s="15">
        <v>1.854E-3</v>
      </c>
      <c r="M176" s="12">
        <f t="shared" si="8"/>
        <v>9430892903124992</v>
      </c>
      <c r="N176" s="16">
        <f t="shared" si="9"/>
        <v>6.5606211499999949E+18</v>
      </c>
    </row>
    <row r="177" spans="2:14">
      <c r="B177" s="18"/>
      <c r="C177" s="18"/>
      <c r="E177" s="18"/>
      <c r="F177" s="18"/>
      <c r="I177" s="10">
        <v>696969.7</v>
      </c>
      <c r="J177" s="10">
        <v>271000000000000</v>
      </c>
      <c r="K177" s="10">
        <v>696969.7</v>
      </c>
      <c r="L177" s="15">
        <v>1.8699999999999999E-3</v>
      </c>
      <c r="M177" s="12">
        <f t="shared" si="8"/>
        <v>1.3626440919E+16</v>
      </c>
      <c r="N177" s="16">
        <f t="shared" si="9"/>
        <v>7.3181745E+18</v>
      </c>
    </row>
    <row r="178" spans="2:14">
      <c r="B178" s="18"/>
      <c r="C178" s="18"/>
      <c r="E178" s="18"/>
      <c r="F178" s="18"/>
      <c r="I178" s="10">
        <v>727272.7</v>
      </c>
      <c r="J178" s="10">
        <v>283000000000000</v>
      </c>
      <c r="K178" s="10">
        <v>727272.7</v>
      </c>
      <c r="L178" s="15">
        <v>2.2550000000000001E-3</v>
      </c>
      <c r="M178" s="12">
        <f t="shared" si="8"/>
        <v>1.73124826875E+16</v>
      </c>
      <c r="N178" s="16">
        <f t="shared" si="9"/>
        <v>8.393931E+18</v>
      </c>
    </row>
    <row r="179" spans="2:14">
      <c r="B179" s="18"/>
      <c r="C179" s="18"/>
      <c r="E179" s="18"/>
      <c r="F179" s="18"/>
      <c r="I179" s="10">
        <v>757575.8</v>
      </c>
      <c r="J179" s="10">
        <v>293000000000000</v>
      </c>
      <c r="K179" s="10">
        <v>757575.8</v>
      </c>
      <c r="L179" s="15">
        <v>2.6640000000000001E-3</v>
      </c>
      <c r="M179" s="12">
        <f t="shared" si="8"/>
        <v>2.1464776641600064E+16</v>
      </c>
      <c r="N179" s="16">
        <f t="shared" si="9"/>
        <v>8.7272928000000266E+18</v>
      </c>
    </row>
    <row r="180" spans="2:14">
      <c r="B180" s="18"/>
      <c r="C180" s="18"/>
      <c r="E180" s="18"/>
      <c r="F180" s="18"/>
      <c r="I180" s="10">
        <v>787878.8</v>
      </c>
      <c r="J180" s="10">
        <v>329000000000000</v>
      </c>
      <c r="K180" s="10">
        <v>787878.8</v>
      </c>
      <c r="L180" s="15">
        <v>4.5649999999999996E-3</v>
      </c>
      <c r="M180" s="12">
        <f t="shared" si="8"/>
        <v>3.40638901785E+16</v>
      </c>
      <c r="N180" s="16">
        <f t="shared" si="9"/>
        <v>9.424233E+18</v>
      </c>
    </row>
    <row r="181" spans="2:14">
      <c r="B181" s="18"/>
      <c r="C181" s="18"/>
      <c r="E181" s="18"/>
      <c r="F181" s="18"/>
      <c r="I181" s="10">
        <v>818181.8</v>
      </c>
      <c r="J181" s="10">
        <v>315000000000000</v>
      </c>
      <c r="K181" s="10">
        <v>818181.8</v>
      </c>
      <c r="L181" s="15">
        <v>5.9880000000000003E-3</v>
      </c>
      <c r="M181" s="12">
        <f t="shared" si="8"/>
        <v>5.1485796999E+16</v>
      </c>
      <c r="N181" s="16">
        <f t="shared" si="9"/>
        <v>9.757566E+18</v>
      </c>
    </row>
    <row r="182" spans="2:14">
      <c r="B182" s="18"/>
      <c r="C182" s="18"/>
      <c r="E182" s="18"/>
      <c r="F182" s="18"/>
      <c r="I182" s="10">
        <v>848484.8</v>
      </c>
      <c r="J182" s="10">
        <v>387000000000000</v>
      </c>
      <c r="K182" s="10">
        <v>848484.8</v>
      </c>
      <c r="L182" s="15">
        <v>7.3029999999999996E-3</v>
      </c>
      <c r="M182" s="12">
        <f t="shared" si="8"/>
        <v>7.06838838615E+16</v>
      </c>
      <c r="N182" s="16">
        <f t="shared" si="9"/>
        <v>1.0636353E+19</v>
      </c>
    </row>
    <row r="183" spans="2:14">
      <c r="B183" s="18"/>
      <c r="C183" s="18"/>
      <c r="E183" s="18"/>
      <c r="F183" s="18"/>
      <c r="I183" s="10">
        <v>878787.9</v>
      </c>
      <c r="J183" s="10">
        <v>356000000000000</v>
      </c>
      <c r="K183" s="10">
        <v>878787.9</v>
      </c>
      <c r="L183" s="15">
        <v>1.2095E-2</v>
      </c>
      <c r="M183" s="12">
        <f t="shared" si="8"/>
        <v>1.091874784033499E+17</v>
      </c>
      <c r="N183" s="16">
        <f t="shared" si="9"/>
        <v>1.1257601649999991E+19</v>
      </c>
    </row>
    <row r="184" spans="2:14">
      <c r="B184" s="18"/>
      <c r="C184" s="18"/>
      <c r="E184" s="18"/>
      <c r="F184" s="18"/>
      <c r="I184" s="10">
        <v>909090.9</v>
      </c>
      <c r="J184" s="10">
        <v>324000000000000</v>
      </c>
      <c r="K184" s="10">
        <v>909090.9</v>
      </c>
      <c r="L184" s="15">
        <v>1.6466000000000001E-2</v>
      </c>
      <c r="M184" s="12">
        <f t="shared" si="8"/>
        <v>1.4713227711000003E+17</v>
      </c>
      <c r="N184" s="16">
        <f t="shared" si="9"/>
        <v>1.030302E+19</v>
      </c>
    </row>
    <row r="185" spans="2:14">
      <c r="B185" s="18"/>
      <c r="C185" s="18"/>
      <c r="E185" s="18"/>
      <c r="F185" s="18"/>
      <c r="I185" s="10">
        <v>939393.9</v>
      </c>
      <c r="J185" s="10">
        <v>325000000000000</v>
      </c>
      <c r="K185" s="10">
        <v>939393.9</v>
      </c>
      <c r="L185" s="15">
        <v>2.0802999999999999E-2</v>
      </c>
      <c r="M185" s="12">
        <f t="shared" si="8"/>
        <v>1.8323906676074998E+17</v>
      </c>
      <c r="N185" s="16">
        <f t="shared" si="9"/>
        <v>9.8333235E+18</v>
      </c>
    </row>
    <row r="186" spans="2:14">
      <c r="B186" s="18"/>
      <c r="C186" s="18"/>
      <c r="E186" s="18"/>
      <c r="F186" s="18"/>
      <c r="I186" s="10">
        <v>969697</v>
      </c>
      <c r="J186" s="10">
        <v>331000000000000</v>
      </c>
      <c r="K186" s="10">
        <v>969697</v>
      </c>
      <c r="L186" s="15">
        <v>1.8786000000000001E-2</v>
      </c>
      <c r="M186" s="12">
        <f t="shared" si="8"/>
        <v>1.9674578584759984E+17</v>
      </c>
      <c r="N186" s="16">
        <f t="shared" si="9"/>
        <v>9.9394167999999918E+18</v>
      </c>
    </row>
    <row r="187" spans="2:14">
      <c r="B187" s="18"/>
      <c r="C187" s="18"/>
      <c r="E187" s="18"/>
      <c r="F187" s="18"/>
      <c r="I187" s="10">
        <v>1000000</v>
      </c>
      <c r="J187" s="10">
        <v>349000000000000</v>
      </c>
      <c r="K187" s="10">
        <v>1000000</v>
      </c>
      <c r="L187" s="15">
        <v>1.8513999999999999E-2</v>
      </c>
      <c r="M187" s="12">
        <f t="shared" si="8"/>
        <v>1.92151323E+17</v>
      </c>
      <c r="N187" s="16">
        <f t="shared" si="9"/>
        <v>1.030302E+19</v>
      </c>
    </row>
    <row r="188" spans="2:14">
      <c r="B188" s="18"/>
      <c r="C188" s="18"/>
      <c r="E188" s="18"/>
      <c r="F188" s="18"/>
      <c r="I188" s="10">
        <v>1212121</v>
      </c>
      <c r="J188" s="10">
        <v>352000000000000</v>
      </c>
      <c r="K188" s="10">
        <v>1212121</v>
      </c>
      <c r="L188" s="15">
        <v>4.7777E-2</v>
      </c>
      <c r="M188" s="12">
        <f t="shared" si="8"/>
        <v>2.4643152402277499E+18</v>
      </c>
      <c r="N188" s="16">
        <f t="shared" si="9"/>
        <v>7.4348410500000006E+19</v>
      </c>
    </row>
    <row r="189" spans="2:14">
      <c r="B189" s="18"/>
      <c r="C189" s="18"/>
      <c r="E189" s="18"/>
      <c r="F189" s="18"/>
      <c r="I189" s="10">
        <v>1515152</v>
      </c>
      <c r="J189" s="10">
        <v>340000000000000</v>
      </c>
      <c r="K189" s="10">
        <v>1515152</v>
      </c>
      <c r="L189" s="15">
        <v>0.27579500000000001</v>
      </c>
      <c r="M189" s="12">
        <f t="shared" si="8"/>
        <v>1.6963055984636002E+19</v>
      </c>
      <c r="N189" s="16">
        <f t="shared" si="9"/>
        <v>1.0484872600000001E+20</v>
      </c>
    </row>
    <row r="190" spans="2:14">
      <c r="B190" s="18"/>
      <c r="C190" s="18"/>
      <c r="E190" s="18"/>
      <c r="F190" s="18"/>
      <c r="I190" s="10">
        <v>1818182</v>
      </c>
      <c r="J190" s="10">
        <v>362000000000000</v>
      </c>
      <c r="K190" s="10">
        <v>1818182</v>
      </c>
      <c r="L190" s="15">
        <v>0.49007099999999998</v>
      </c>
      <c r="M190" s="12">
        <f t="shared" si="8"/>
        <v>4.0730105633489994E+19</v>
      </c>
      <c r="N190" s="16">
        <f t="shared" si="9"/>
        <v>1.0636352999999999E+20</v>
      </c>
    </row>
    <row r="191" spans="2:14">
      <c r="B191" s="18"/>
      <c r="C191" s="18"/>
      <c r="E191" s="18"/>
      <c r="F191" s="18"/>
      <c r="I191" s="10">
        <v>2121212</v>
      </c>
      <c r="J191" s="10">
        <v>373000000000000</v>
      </c>
      <c r="K191" s="10">
        <v>2121212</v>
      </c>
      <c r="L191" s="15">
        <v>0.59326000000000001</v>
      </c>
      <c r="M191" s="12">
        <f t="shared" si="8"/>
        <v>6.0321779450887504E+19</v>
      </c>
      <c r="N191" s="16">
        <f t="shared" si="9"/>
        <v>1.11363525E+20</v>
      </c>
    </row>
    <row r="192" spans="2:14">
      <c r="B192" s="18"/>
      <c r="C192" s="18"/>
      <c r="E192" s="18"/>
      <c r="F192" s="18"/>
      <c r="I192" s="10">
        <v>2424242</v>
      </c>
      <c r="J192" s="10">
        <v>362000000000000</v>
      </c>
      <c r="K192" s="10">
        <v>2424242</v>
      </c>
      <c r="L192" s="15">
        <v>0.59793700000000005</v>
      </c>
      <c r="M192" s="12">
        <f t="shared" si="8"/>
        <v>6.6327948444712501E+19</v>
      </c>
      <c r="N192" s="16">
        <f t="shared" si="9"/>
        <v>1.11363525E+20</v>
      </c>
    </row>
    <row r="193" spans="2:14">
      <c r="B193" s="18"/>
      <c r="C193" s="18"/>
      <c r="E193" s="18"/>
      <c r="F193" s="18"/>
      <c r="I193" s="10">
        <v>2727273</v>
      </c>
      <c r="J193" s="10">
        <v>365000000000000</v>
      </c>
      <c r="K193" s="10">
        <v>2727273</v>
      </c>
      <c r="L193" s="15">
        <v>0.564133</v>
      </c>
      <c r="M193" s="12">
        <f t="shared" si="8"/>
        <v>6.4002032810397499E+19</v>
      </c>
      <c r="N193" s="16">
        <f t="shared" si="9"/>
        <v>1.101517685E+20</v>
      </c>
    </row>
    <row r="194" spans="2:14">
      <c r="B194" s="18"/>
      <c r="C194" s="18"/>
      <c r="E194" s="18"/>
      <c r="F194" s="18"/>
      <c r="I194" s="10">
        <v>3030303</v>
      </c>
      <c r="J194" s="10">
        <v>361000000000000</v>
      </c>
      <c r="K194" s="10">
        <v>3030303</v>
      </c>
      <c r="L194" s="15">
        <v>0.54254899999999995</v>
      </c>
      <c r="M194" s="12">
        <f t="shared" si="8"/>
        <v>6.0867449132489998E+19</v>
      </c>
      <c r="N194" s="16">
        <f t="shared" si="9"/>
        <v>1.0999988999999999E+20</v>
      </c>
    </row>
    <row r="195" spans="2:14">
      <c r="B195" s="18"/>
      <c r="C195" s="18"/>
      <c r="E195" s="18"/>
      <c r="F195" s="18"/>
      <c r="I195" s="10">
        <v>3333333</v>
      </c>
      <c r="J195" s="10">
        <v>341000000000000</v>
      </c>
      <c r="K195" s="10">
        <v>3333333</v>
      </c>
      <c r="L195" s="15">
        <v>0.56558299999999995</v>
      </c>
      <c r="M195" s="12">
        <f t="shared" si="8"/>
        <v>5.8932415612979995E+19</v>
      </c>
      <c r="N195" s="16">
        <f t="shared" si="9"/>
        <v>1.0636352999999999E+20</v>
      </c>
    </row>
    <row r="196" spans="2:14">
      <c r="B196" s="18"/>
      <c r="C196" s="18"/>
      <c r="E196" s="18"/>
      <c r="F196" s="18"/>
      <c r="I196" s="10">
        <v>3636364</v>
      </c>
      <c r="J196" s="10">
        <v>325000000000000</v>
      </c>
      <c r="K196" s="10">
        <v>3636364</v>
      </c>
      <c r="L196" s="15">
        <v>0.58913899999999997</v>
      </c>
      <c r="M196" s="12">
        <f t="shared" si="8"/>
        <v>5.8261107636603003E+19</v>
      </c>
      <c r="N196" s="16">
        <f t="shared" si="9"/>
        <v>1.00909323E+20</v>
      </c>
    </row>
    <row r="197" spans="2:14">
      <c r="B197" s="18"/>
      <c r="C197" s="18"/>
      <c r="E197" s="18"/>
      <c r="F197" s="18"/>
      <c r="I197" s="10">
        <v>3939394</v>
      </c>
      <c r="J197" s="10">
        <v>325000000000000</v>
      </c>
      <c r="K197" s="10">
        <v>3939394</v>
      </c>
      <c r="L197" s="15">
        <v>0.59802200000000005</v>
      </c>
      <c r="M197" s="12">
        <f t="shared" si="8"/>
        <v>5.845862714737501E+19</v>
      </c>
      <c r="N197" s="16">
        <f t="shared" si="9"/>
        <v>9.8484750000000008E+19</v>
      </c>
    </row>
    <row r="198" spans="2:14">
      <c r="B198" s="18"/>
      <c r="C198" s="18"/>
      <c r="E198" s="18"/>
      <c r="F198" s="18"/>
      <c r="I198" s="10">
        <v>4242424</v>
      </c>
      <c r="J198" s="10">
        <v>356000000000000</v>
      </c>
      <c r="K198" s="10">
        <v>4242424</v>
      </c>
      <c r="L198" s="15">
        <v>0.59725499999999998</v>
      </c>
      <c r="M198" s="12">
        <f t="shared" si="8"/>
        <v>6.1665365380027498E+19</v>
      </c>
      <c r="N198" s="16">
        <f t="shared" si="9"/>
        <v>1.03181715E+20</v>
      </c>
    </row>
    <row r="199" spans="2:14">
      <c r="B199" s="18"/>
      <c r="C199" s="18"/>
      <c r="E199" s="18"/>
      <c r="F199" s="18"/>
      <c r="I199" s="10">
        <v>4545455</v>
      </c>
      <c r="J199" s="10">
        <v>296000000000000</v>
      </c>
      <c r="K199" s="10">
        <v>4545455</v>
      </c>
      <c r="L199" s="15">
        <v>0.59391700000000003</v>
      </c>
      <c r="M199" s="12">
        <f t="shared" si="8"/>
        <v>5.8836812900115988E+19</v>
      </c>
      <c r="N199" s="16">
        <f t="shared" si="9"/>
        <v>9.8788105999999992E+19</v>
      </c>
    </row>
    <row r="200" spans="2:14">
      <c r="B200" s="18"/>
      <c r="C200" s="18"/>
      <c r="E200" s="18"/>
      <c r="F200" s="18"/>
      <c r="I200" s="10">
        <v>4848485</v>
      </c>
      <c r="J200" s="10">
        <v>273000000000000</v>
      </c>
      <c r="K200" s="10">
        <v>4848485</v>
      </c>
      <c r="L200" s="15">
        <v>0.59148500000000004</v>
      </c>
      <c r="M200" s="12">
        <f t="shared" si="8"/>
        <v>5.1097959356534997E+19</v>
      </c>
      <c r="N200" s="16">
        <f t="shared" si="9"/>
        <v>8.6212035000000004E+19</v>
      </c>
    </row>
    <row r="201" spans="2:14">
      <c r="B201" s="18"/>
      <c r="C201" s="18"/>
      <c r="E201" s="18"/>
      <c r="F201" s="18"/>
      <c r="I201" s="10">
        <v>5151515</v>
      </c>
      <c r="J201" s="10">
        <v>254000000000000</v>
      </c>
      <c r="K201" s="10">
        <v>5151515</v>
      </c>
      <c r="L201" s="15">
        <v>0.592418</v>
      </c>
      <c r="M201" s="12">
        <f t="shared" ref="M201:M246" si="10">((L201+L200)/2)*((J200+J201)/2)*(I201-I200)</f>
        <v>4.7266383112357503E+19</v>
      </c>
      <c r="N201" s="16">
        <f t="shared" ref="N201:N246" si="11">((J200+J201)/2)*(I201-I200)</f>
        <v>7.9848404999999996E+19</v>
      </c>
    </row>
    <row r="202" spans="2:14">
      <c r="B202" s="18"/>
      <c r="C202" s="18"/>
      <c r="E202" s="18"/>
      <c r="F202" s="18"/>
      <c r="I202" s="10">
        <v>5454545</v>
      </c>
      <c r="J202" s="10">
        <v>220000000000000</v>
      </c>
      <c r="K202" s="10">
        <v>5454545</v>
      </c>
      <c r="L202" s="15">
        <v>0.59105799999999997</v>
      </c>
      <c r="M202" s="12">
        <f t="shared" si="10"/>
        <v>4.2497504775180001E+19</v>
      </c>
      <c r="N202" s="16">
        <f t="shared" si="11"/>
        <v>7.181811E+19</v>
      </c>
    </row>
    <row r="203" spans="2:14">
      <c r="B203" s="18"/>
      <c r="C203" s="18"/>
      <c r="E203" s="18"/>
      <c r="F203" s="18"/>
      <c r="I203" s="10">
        <v>5757576</v>
      </c>
      <c r="J203" s="10">
        <v>187000000000000</v>
      </c>
      <c r="K203" s="10">
        <v>5757576</v>
      </c>
      <c r="L203" s="15">
        <v>0.59762199999999999</v>
      </c>
      <c r="M203" s="12">
        <f t="shared" si="10"/>
        <v>3.665105096389E+19</v>
      </c>
      <c r="N203" s="16">
        <f t="shared" si="11"/>
        <v>6.1666808499999998E+19</v>
      </c>
    </row>
    <row r="204" spans="2:14">
      <c r="B204" s="18"/>
      <c r="C204" s="18"/>
      <c r="E204" s="18"/>
      <c r="F204" s="18"/>
      <c r="I204" s="10">
        <v>6060606</v>
      </c>
      <c r="J204" s="10">
        <v>166000000000000</v>
      </c>
      <c r="K204" s="10">
        <v>6060606</v>
      </c>
      <c r="L204" s="15">
        <v>0.64107599999999998</v>
      </c>
      <c r="M204" s="12">
        <f t="shared" si="10"/>
        <v>3.3125754298454995E+19</v>
      </c>
      <c r="N204" s="16">
        <f t="shared" si="11"/>
        <v>5.3484795000000004E+19</v>
      </c>
    </row>
    <row r="205" spans="2:14">
      <c r="B205" s="18"/>
      <c r="C205" s="18"/>
      <c r="E205" s="18"/>
      <c r="F205" s="18"/>
      <c r="I205" s="10">
        <v>6363636</v>
      </c>
      <c r="J205" s="10">
        <v>158000000000000</v>
      </c>
      <c r="K205" s="10">
        <v>6363636</v>
      </c>
      <c r="L205" s="15">
        <v>0.75170599999999999</v>
      </c>
      <c r="M205" s="12">
        <f t="shared" si="10"/>
        <v>3.4186433086259999E+19</v>
      </c>
      <c r="N205" s="16">
        <f t="shared" si="11"/>
        <v>4.909086E+19</v>
      </c>
    </row>
    <row r="206" spans="2:14">
      <c r="B206" s="18"/>
      <c r="C206" s="18"/>
      <c r="E206" s="18"/>
      <c r="F206" s="18"/>
      <c r="I206" s="10">
        <v>6666667</v>
      </c>
      <c r="J206" s="10">
        <v>127000000000000</v>
      </c>
      <c r="K206" s="10">
        <v>6666667</v>
      </c>
      <c r="L206" s="15">
        <v>0.841449</v>
      </c>
      <c r="M206" s="12">
        <f t="shared" si="10"/>
        <v>3.4397743887356244E+19</v>
      </c>
      <c r="N206" s="16">
        <f t="shared" si="11"/>
        <v>4.3181917500000002E+19</v>
      </c>
    </row>
    <row r="207" spans="2:14">
      <c r="B207" s="18"/>
      <c r="C207" s="18"/>
      <c r="E207" s="18"/>
      <c r="F207" s="18"/>
      <c r="I207" s="10">
        <v>6969697</v>
      </c>
      <c r="J207" s="10">
        <v>115000000000000</v>
      </c>
      <c r="K207" s="10">
        <v>6969697</v>
      </c>
      <c r="L207" s="15">
        <v>0.86990699999999999</v>
      </c>
      <c r="M207" s="12">
        <f t="shared" si="10"/>
        <v>3.1374828625139999E+19</v>
      </c>
      <c r="N207" s="16">
        <f t="shared" si="11"/>
        <v>3.666663E+19</v>
      </c>
    </row>
    <row r="208" spans="2:14">
      <c r="B208" s="18"/>
      <c r="C208" s="18"/>
      <c r="E208" s="18"/>
      <c r="F208" s="18"/>
      <c r="I208" s="10">
        <v>7272727</v>
      </c>
      <c r="J208" s="10">
        <v>90800000000000</v>
      </c>
      <c r="K208" s="10">
        <v>7272727</v>
      </c>
      <c r="L208" s="15">
        <v>0.90420699999999998</v>
      </c>
      <c r="M208" s="12">
        <f t="shared" si="10"/>
        <v>2.7660022430859002E+19</v>
      </c>
      <c r="N208" s="16">
        <f t="shared" si="11"/>
        <v>3.1181787E+19</v>
      </c>
    </row>
    <row r="209" spans="1:14">
      <c r="B209" s="18"/>
      <c r="C209" s="18"/>
      <c r="E209" s="18"/>
      <c r="F209" s="18"/>
      <c r="I209" s="10">
        <v>7575758</v>
      </c>
      <c r="J209" s="10">
        <v>70100000000000</v>
      </c>
      <c r="K209" s="10">
        <v>7575758</v>
      </c>
      <c r="L209" s="15">
        <v>0.92129799999999995</v>
      </c>
      <c r="M209" s="12">
        <f t="shared" si="10"/>
        <v>2.2251850762472374E+19</v>
      </c>
      <c r="N209" s="16">
        <f t="shared" si="11"/>
        <v>2.4378843950000001E+19</v>
      </c>
    </row>
    <row r="210" spans="1:14">
      <c r="B210" s="18"/>
      <c r="C210" s="18"/>
      <c r="E210" s="18"/>
      <c r="F210" s="18"/>
      <c r="I210" s="10">
        <v>7878788</v>
      </c>
      <c r="J210" s="10">
        <v>56700000000000</v>
      </c>
      <c r="K210" s="10">
        <v>7878788</v>
      </c>
      <c r="L210" s="15">
        <v>0.94909100000000002</v>
      </c>
      <c r="M210" s="12">
        <f t="shared" si="10"/>
        <v>1.7967052123838999E+19</v>
      </c>
      <c r="N210" s="16">
        <f t="shared" si="11"/>
        <v>1.9212102E+19</v>
      </c>
    </row>
    <row r="211" spans="1:14">
      <c r="B211" s="18"/>
      <c r="C211" s="18"/>
      <c r="E211" s="18"/>
      <c r="F211" s="18"/>
      <c r="I211" s="10">
        <v>8181818</v>
      </c>
      <c r="J211" s="10">
        <v>41600000000000</v>
      </c>
      <c r="K211" s="10">
        <v>8181818</v>
      </c>
      <c r="L211" s="15">
        <v>0.98465899999999995</v>
      </c>
      <c r="M211" s="12">
        <f t="shared" si="10"/>
        <v>1.44005632509375E+19</v>
      </c>
      <c r="N211" s="16">
        <f t="shared" si="11"/>
        <v>1.48939245E+19</v>
      </c>
    </row>
    <row r="212" spans="1:14">
      <c r="B212" s="18"/>
      <c r="C212" s="18"/>
      <c r="E212" s="18"/>
      <c r="F212" s="18"/>
      <c r="I212" s="10">
        <v>8484848</v>
      </c>
      <c r="J212" s="10">
        <v>31200000000000</v>
      </c>
      <c r="K212" s="10">
        <v>8484848</v>
      </c>
      <c r="L212" s="15">
        <v>1.0025029999999999</v>
      </c>
      <c r="M212" s="12">
        <f t="shared" si="10"/>
        <v>1.0959488555652E+19</v>
      </c>
      <c r="N212" s="16">
        <f t="shared" si="11"/>
        <v>1.1030292E+19</v>
      </c>
    </row>
    <row r="213" spans="1:14">
      <c r="B213" s="18"/>
      <c r="C213" s="18"/>
      <c r="E213" s="18"/>
      <c r="F213" s="18"/>
      <c r="I213" s="10">
        <v>8787879</v>
      </c>
      <c r="J213" s="10">
        <v>23500000000000</v>
      </c>
      <c r="K213" s="10">
        <v>8787879</v>
      </c>
      <c r="L213" s="15">
        <v>1.0116579999999999</v>
      </c>
      <c r="M213" s="12">
        <f t="shared" si="10"/>
        <v>8.3465803107269243E+18</v>
      </c>
      <c r="N213" s="16">
        <f t="shared" si="11"/>
        <v>8.28789785E+18</v>
      </c>
    </row>
    <row r="214" spans="1:14">
      <c r="B214" s="18"/>
      <c r="C214" s="18"/>
      <c r="E214" s="18"/>
      <c r="F214" s="18"/>
      <c r="I214" s="10">
        <v>9090909</v>
      </c>
      <c r="J214" s="10">
        <v>15800000000000</v>
      </c>
      <c r="K214" s="10">
        <v>9090909</v>
      </c>
      <c r="L214" s="15">
        <v>1.0199389999999999</v>
      </c>
      <c r="M214" s="12">
        <f t="shared" si="10"/>
        <v>6.0486122922907484E+18</v>
      </c>
      <c r="N214" s="16">
        <f t="shared" si="11"/>
        <v>5.9545395E+18</v>
      </c>
    </row>
    <row r="215" spans="1:14">
      <c r="B215" s="18"/>
      <c r="C215" s="18"/>
      <c r="E215" s="18"/>
      <c r="F215" s="18"/>
      <c r="I215" s="10">
        <v>9393939</v>
      </c>
      <c r="J215" s="10">
        <v>10000000000000</v>
      </c>
      <c r="K215" s="10">
        <v>9393939</v>
      </c>
      <c r="L215" s="15">
        <v>1.0102249999999999</v>
      </c>
      <c r="M215" s="12">
        <f t="shared" si="10"/>
        <v>3.9680438501340001E+18</v>
      </c>
      <c r="N215" s="16">
        <f t="shared" si="11"/>
        <v>3.909087E+18</v>
      </c>
    </row>
    <row r="216" spans="1:14">
      <c r="B216" s="18"/>
      <c r="C216" s="18"/>
      <c r="E216" s="18"/>
      <c r="F216" s="18"/>
      <c r="I216" s="10">
        <v>9696970</v>
      </c>
      <c r="J216" s="10">
        <v>7410000000000</v>
      </c>
      <c r="K216" s="10">
        <v>9696970</v>
      </c>
      <c r="L216" s="15">
        <v>0.99823499999999998</v>
      </c>
      <c r="M216" s="12">
        <f t="shared" si="10"/>
        <v>2.6490431079366502E+18</v>
      </c>
      <c r="N216" s="16">
        <f t="shared" si="11"/>
        <v>2.637884855E+18</v>
      </c>
    </row>
    <row r="217" spans="1:14">
      <c r="B217" s="18"/>
      <c r="C217" s="18"/>
      <c r="E217" s="18"/>
      <c r="F217" s="18"/>
      <c r="I217" s="10">
        <v>10000000</v>
      </c>
      <c r="J217" s="10">
        <v>4080000000000</v>
      </c>
      <c r="K217" s="10">
        <v>10000000</v>
      </c>
      <c r="L217" s="15">
        <v>0.97903700000000005</v>
      </c>
      <c r="M217" s="12">
        <f t="shared" si="10"/>
        <v>1.7211236788745999E+18</v>
      </c>
      <c r="N217" s="16">
        <f t="shared" si="11"/>
        <v>1.74090735E+18</v>
      </c>
    </row>
    <row r="218" spans="1:14">
      <c r="B218" s="18"/>
      <c r="C218" s="18"/>
      <c r="E218" s="18"/>
      <c r="F218" s="18"/>
      <c r="I218" s="10">
        <v>12121210</v>
      </c>
      <c r="J218" s="10">
        <v>2580000000000</v>
      </c>
      <c r="K218" s="10">
        <v>12121210</v>
      </c>
      <c r="L218" s="15">
        <v>1.017665</v>
      </c>
      <c r="M218" s="12">
        <f t="shared" si="10"/>
        <v>7.0519813752842998E+18</v>
      </c>
      <c r="N218" s="16">
        <f t="shared" si="11"/>
        <v>7.0636293E+18</v>
      </c>
    </row>
    <row r="219" spans="1:14">
      <c r="A219" s="18"/>
      <c r="B219" s="18"/>
      <c r="C219" s="18"/>
      <c r="E219" s="18"/>
      <c r="F219" s="18"/>
      <c r="I219" s="10">
        <v>15151520</v>
      </c>
      <c r="J219" s="10">
        <v>1300000000000</v>
      </c>
      <c r="K219" s="10">
        <v>15151520</v>
      </c>
      <c r="L219" s="15">
        <v>1.238578</v>
      </c>
      <c r="M219" s="12">
        <f t="shared" si="10"/>
        <v>6.6320022535701002E+18</v>
      </c>
      <c r="N219" s="16">
        <f t="shared" si="11"/>
        <v>5.8788014E+18</v>
      </c>
    </row>
    <row r="220" spans="1:14">
      <c r="A220" s="18"/>
      <c r="B220" s="18"/>
      <c r="C220" s="18"/>
      <c r="E220" s="18"/>
      <c r="F220" s="18"/>
      <c r="I220" s="10">
        <v>18181820</v>
      </c>
      <c r="J220" s="10">
        <v>592000000000</v>
      </c>
      <c r="K220" s="10">
        <v>18181820</v>
      </c>
      <c r="L220" s="15">
        <v>1.320991</v>
      </c>
      <c r="M220" s="12">
        <f t="shared" si="10"/>
        <v>3.6687118979510999E+18</v>
      </c>
      <c r="N220" s="16">
        <f t="shared" si="11"/>
        <v>2.8666638E+18</v>
      </c>
    </row>
    <row r="221" spans="1:14">
      <c r="A221" s="18"/>
      <c r="B221" s="18"/>
      <c r="C221" s="18"/>
      <c r="E221" s="18"/>
      <c r="F221" s="18"/>
      <c r="I221" s="10">
        <v>21212120</v>
      </c>
      <c r="J221" s="10">
        <v>290000000000</v>
      </c>
      <c r="K221" s="10">
        <v>21212120</v>
      </c>
      <c r="L221" s="15">
        <v>1.4759910000000001</v>
      </c>
      <c r="M221" s="12">
        <f t="shared" si="10"/>
        <v>1.8688906492893E+18</v>
      </c>
      <c r="N221" s="16">
        <f t="shared" si="11"/>
        <v>1.3363623E+18</v>
      </c>
    </row>
    <row r="222" spans="1:14">
      <c r="A222" s="18"/>
      <c r="B222" s="18"/>
      <c r="C222" s="18"/>
      <c r="E222" s="18"/>
      <c r="F222" s="18"/>
      <c r="I222" s="10">
        <v>24242420</v>
      </c>
      <c r="J222" s="10">
        <v>28600000000</v>
      </c>
      <c r="K222" s="10">
        <v>24242420</v>
      </c>
      <c r="L222" s="15">
        <v>1.5649740000000001</v>
      </c>
      <c r="M222" s="12">
        <f t="shared" si="10"/>
        <v>7.3397763647617498E+17</v>
      </c>
      <c r="N222" s="16">
        <f t="shared" si="11"/>
        <v>4.8272679E+17</v>
      </c>
    </row>
    <row r="223" spans="1:14">
      <c r="A223" s="18"/>
      <c r="B223" s="18"/>
      <c r="C223" s="18"/>
      <c r="E223" s="18"/>
      <c r="F223" s="18"/>
      <c r="I223" s="10">
        <v>27272730</v>
      </c>
      <c r="J223" s="10">
        <v>31900000000</v>
      </c>
      <c r="K223" s="10">
        <v>27272730</v>
      </c>
      <c r="L223" s="15">
        <v>1.560014</v>
      </c>
      <c r="M223" s="12">
        <f t="shared" si="10"/>
        <v>1.4322894609248499E+17</v>
      </c>
      <c r="N223" s="16">
        <f t="shared" si="11"/>
        <v>9.16668775E+16</v>
      </c>
    </row>
    <row r="224" spans="1:14">
      <c r="A224" s="18"/>
      <c r="B224" s="18"/>
      <c r="C224" s="18"/>
      <c r="E224" s="18"/>
      <c r="F224" s="18"/>
      <c r="I224" s="10">
        <v>30303030</v>
      </c>
      <c r="J224" s="10">
        <v>21400000000</v>
      </c>
      <c r="K224" s="10">
        <v>30303030</v>
      </c>
      <c r="L224" s="15"/>
      <c r="M224" s="12">
        <f t="shared" si="10"/>
        <v>6.2991411402465E+16</v>
      </c>
      <c r="N224" s="16">
        <f t="shared" si="11"/>
        <v>8.0757495E+16</v>
      </c>
    </row>
    <row r="225" spans="1:14">
      <c r="A225" s="18"/>
      <c r="B225" s="18"/>
      <c r="C225" s="18"/>
      <c r="E225" s="18"/>
      <c r="F225" s="18"/>
      <c r="I225" s="10">
        <v>33333330</v>
      </c>
      <c r="J225" s="10">
        <v>0</v>
      </c>
      <c r="K225" s="10">
        <v>33333330</v>
      </c>
      <c r="L225" s="15"/>
      <c r="M225" s="12">
        <f t="shared" si="10"/>
        <v>0</v>
      </c>
      <c r="N225" s="16">
        <f t="shared" si="11"/>
        <v>3.242421E+16</v>
      </c>
    </row>
    <row r="226" spans="1:14">
      <c r="A226" s="18"/>
      <c r="B226" s="18"/>
      <c r="C226" s="18"/>
      <c r="E226" s="18"/>
      <c r="F226" s="18"/>
      <c r="I226" s="10">
        <v>36363640</v>
      </c>
      <c r="J226" s="10">
        <v>0</v>
      </c>
      <c r="K226" s="10">
        <v>36363640</v>
      </c>
      <c r="L226" s="15"/>
      <c r="M226" s="12">
        <f t="shared" si="10"/>
        <v>0</v>
      </c>
      <c r="N226" s="16">
        <f t="shared" si="11"/>
        <v>0</v>
      </c>
    </row>
    <row r="227" spans="1:14">
      <c r="A227" s="18"/>
      <c r="B227" s="18"/>
      <c r="C227" s="18"/>
      <c r="E227" s="18"/>
      <c r="F227" s="18"/>
      <c r="I227" s="10">
        <v>39393940</v>
      </c>
      <c r="J227" s="10">
        <v>0</v>
      </c>
      <c r="K227" s="10">
        <v>39393940</v>
      </c>
      <c r="L227" s="15"/>
      <c r="M227" s="12">
        <f t="shared" si="10"/>
        <v>0</v>
      </c>
      <c r="N227" s="16">
        <f t="shared" si="11"/>
        <v>0</v>
      </c>
    </row>
    <row r="228" spans="1:14">
      <c r="A228" s="18"/>
      <c r="B228" s="18"/>
      <c r="C228" s="18"/>
      <c r="E228" s="18"/>
      <c r="F228" s="18"/>
      <c r="I228" s="10">
        <v>42424240</v>
      </c>
      <c r="J228" s="10">
        <v>0</v>
      </c>
      <c r="K228" s="10">
        <v>42424240</v>
      </c>
      <c r="L228" s="15"/>
      <c r="M228" s="12">
        <f t="shared" si="10"/>
        <v>0</v>
      </c>
      <c r="N228" s="16">
        <f t="shared" si="11"/>
        <v>0</v>
      </c>
    </row>
    <row r="229" spans="1:14">
      <c r="A229" s="18"/>
      <c r="B229" s="18"/>
      <c r="C229" s="18"/>
      <c r="E229" s="18"/>
      <c r="F229" s="18"/>
      <c r="I229" s="10">
        <v>45454550</v>
      </c>
      <c r="J229" s="10">
        <v>0</v>
      </c>
      <c r="K229" s="10">
        <v>45454550</v>
      </c>
      <c r="L229" s="15"/>
      <c r="M229" s="12">
        <f t="shared" si="10"/>
        <v>0</v>
      </c>
      <c r="N229" s="16">
        <f t="shared" si="11"/>
        <v>0</v>
      </c>
    </row>
    <row r="230" spans="1:14">
      <c r="A230" s="18"/>
      <c r="B230" s="18"/>
      <c r="C230" s="18"/>
      <c r="E230" s="18"/>
      <c r="F230" s="18"/>
      <c r="I230" s="10">
        <v>48484850</v>
      </c>
      <c r="J230" s="10">
        <v>0</v>
      </c>
      <c r="K230" s="10">
        <v>48484850</v>
      </c>
      <c r="L230" s="15"/>
      <c r="M230" s="12">
        <f t="shared" si="10"/>
        <v>0</v>
      </c>
      <c r="N230" s="16">
        <f t="shared" si="11"/>
        <v>0</v>
      </c>
    </row>
    <row r="231" spans="1:14">
      <c r="A231" s="18"/>
      <c r="B231" s="18"/>
      <c r="C231" s="18"/>
      <c r="E231" s="18"/>
      <c r="F231" s="18"/>
      <c r="I231" s="10">
        <v>51515150</v>
      </c>
      <c r="J231" s="10">
        <v>0</v>
      </c>
      <c r="K231" s="10">
        <v>51515150</v>
      </c>
      <c r="L231" s="15"/>
      <c r="M231" s="12">
        <f t="shared" si="10"/>
        <v>0</v>
      </c>
      <c r="N231" s="16">
        <f t="shared" si="11"/>
        <v>0</v>
      </c>
    </row>
    <row r="232" spans="1:14">
      <c r="A232" s="18"/>
      <c r="B232" s="18"/>
      <c r="C232" s="18"/>
      <c r="E232" s="18"/>
      <c r="F232" s="18"/>
      <c r="I232" s="10">
        <v>54545450</v>
      </c>
      <c r="J232" s="10">
        <v>0</v>
      </c>
      <c r="K232" s="10">
        <v>54545450</v>
      </c>
      <c r="L232" s="15"/>
      <c r="M232" s="12">
        <f t="shared" si="10"/>
        <v>0</v>
      </c>
      <c r="N232" s="16">
        <f t="shared" si="11"/>
        <v>0</v>
      </c>
    </row>
    <row r="233" spans="1:14">
      <c r="A233" s="18"/>
      <c r="B233" s="18"/>
      <c r="C233" s="18"/>
      <c r="E233" s="18"/>
      <c r="F233" s="18"/>
      <c r="I233" s="10">
        <v>57575760</v>
      </c>
      <c r="J233" s="10">
        <v>0</v>
      </c>
      <c r="K233" s="10">
        <v>57575760</v>
      </c>
      <c r="L233" s="15"/>
      <c r="M233" s="12">
        <f t="shared" si="10"/>
        <v>0</v>
      </c>
      <c r="N233" s="16">
        <f t="shared" si="11"/>
        <v>0</v>
      </c>
    </row>
    <row r="234" spans="1:14">
      <c r="A234" s="18"/>
      <c r="B234" s="18"/>
      <c r="C234" s="18"/>
      <c r="E234" s="18"/>
      <c r="F234" s="18"/>
      <c r="I234" s="10">
        <v>60606060</v>
      </c>
      <c r="J234" s="10">
        <v>0</v>
      </c>
      <c r="K234" s="10">
        <v>60606060</v>
      </c>
      <c r="L234" s="15"/>
      <c r="M234" s="12">
        <f t="shared" si="10"/>
        <v>0</v>
      </c>
      <c r="N234" s="16">
        <f t="shared" si="11"/>
        <v>0</v>
      </c>
    </row>
    <row r="235" spans="1:14">
      <c r="A235" s="18"/>
      <c r="B235" s="18"/>
      <c r="C235" s="18"/>
      <c r="E235" s="18"/>
      <c r="F235" s="18"/>
      <c r="I235" s="10">
        <v>63636360</v>
      </c>
      <c r="J235" s="10">
        <v>0</v>
      </c>
      <c r="K235" s="10">
        <v>63636360</v>
      </c>
      <c r="L235" s="15"/>
      <c r="M235" s="12">
        <f t="shared" si="10"/>
        <v>0</v>
      </c>
      <c r="N235" s="16">
        <f t="shared" si="11"/>
        <v>0</v>
      </c>
    </row>
    <row r="236" spans="1:14">
      <c r="A236" s="18"/>
      <c r="B236" s="18"/>
      <c r="C236" s="18"/>
      <c r="E236" s="18"/>
      <c r="F236" s="18"/>
      <c r="I236" s="10">
        <v>66666670</v>
      </c>
      <c r="J236" s="10">
        <v>0</v>
      </c>
      <c r="K236" s="10">
        <v>66666670</v>
      </c>
      <c r="L236" s="15"/>
      <c r="M236" s="12">
        <f t="shared" si="10"/>
        <v>0</v>
      </c>
      <c r="N236" s="16">
        <f t="shared" si="11"/>
        <v>0</v>
      </c>
    </row>
    <row r="237" spans="1:14">
      <c r="A237" s="18"/>
      <c r="B237" s="18"/>
      <c r="C237" s="18"/>
      <c r="E237" s="18"/>
      <c r="F237" s="18"/>
      <c r="I237" s="10">
        <v>69696970</v>
      </c>
      <c r="J237" s="10">
        <v>0</v>
      </c>
      <c r="K237" s="10">
        <v>69696970</v>
      </c>
      <c r="L237" s="15"/>
      <c r="M237" s="12">
        <f t="shared" si="10"/>
        <v>0</v>
      </c>
      <c r="N237" s="16">
        <f t="shared" si="11"/>
        <v>0</v>
      </c>
    </row>
    <row r="238" spans="1:14">
      <c r="A238" s="18"/>
      <c r="B238" s="18"/>
      <c r="C238" s="18"/>
      <c r="E238" s="18"/>
      <c r="F238" s="18"/>
      <c r="I238" s="10">
        <v>72727270</v>
      </c>
      <c r="J238" s="10">
        <v>0</v>
      </c>
      <c r="K238" s="10">
        <v>72727270</v>
      </c>
      <c r="L238" s="15"/>
      <c r="M238" s="12">
        <f t="shared" si="10"/>
        <v>0</v>
      </c>
      <c r="N238" s="16">
        <f t="shared" si="11"/>
        <v>0</v>
      </c>
    </row>
    <row r="239" spans="1:14">
      <c r="A239" s="18"/>
      <c r="B239" s="18"/>
      <c r="C239" s="18"/>
      <c r="E239" s="18"/>
      <c r="F239" s="18"/>
      <c r="I239" s="10">
        <v>75757580</v>
      </c>
      <c r="J239" s="10">
        <v>0</v>
      </c>
      <c r="K239" s="10">
        <v>75757580</v>
      </c>
      <c r="L239" s="15"/>
      <c r="M239" s="12">
        <f t="shared" si="10"/>
        <v>0</v>
      </c>
      <c r="N239" s="16">
        <f t="shared" si="11"/>
        <v>0</v>
      </c>
    </row>
    <row r="240" spans="1:14">
      <c r="A240" s="18"/>
      <c r="B240" s="18"/>
      <c r="C240" s="18"/>
      <c r="E240" s="18"/>
      <c r="F240" s="18"/>
      <c r="I240" s="10">
        <v>78787880</v>
      </c>
      <c r="J240" s="10">
        <v>0</v>
      </c>
      <c r="K240" s="10">
        <v>78787880</v>
      </c>
      <c r="L240" s="15"/>
      <c r="M240" s="12">
        <f t="shared" si="10"/>
        <v>0</v>
      </c>
      <c r="N240" s="16">
        <f t="shared" si="11"/>
        <v>0</v>
      </c>
    </row>
    <row r="241" spans="1:14">
      <c r="A241" s="18"/>
      <c r="B241" s="18"/>
      <c r="C241" s="18"/>
      <c r="E241" s="18"/>
      <c r="F241" s="18"/>
      <c r="I241" s="10">
        <v>81818180</v>
      </c>
      <c r="J241" s="10">
        <v>0</v>
      </c>
      <c r="K241" s="10">
        <v>81818180</v>
      </c>
      <c r="L241" s="15"/>
      <c r="M241" s="12">
        <f t="shared" si="10"/>
        <v>0</v>
      </c>
      <c r="N241" s="16">
        <f t="shared" si="11"/>
        <v>0</v>
      </c>
    </row>
    <row r="242" spans="1:14">
      <c r="A242" s="18"/>
      <c r="B242" s="18"/>
      <c r="C242" s="18"/>
      <c r="E242" s="18"/>
      <c r="F242" s="18"/>
      <c r="I242" s="10">
        <v>84848480</v>
      </c>
      <c r="J242" s="10">
        <v>0</v>
      </c>
      <c r="K242" s="10">
        <v>84848480</v>
      </c>
      <c r="L242" s="15"/>
      <c r="M242" s="12">
        <f t="shared" si="10"/>
        <v>0</v>
      </c>
      <c r="N242" s="16">
        <f t="shared" si="11"/>
        <v>0</v>
      </c>
    </row>
    <row r="243" spans="1:14">
      <c r="A243" s="18"/>
      <c r="B243" s="18"/>
      <c r="C243" s="18"/>
      <c r="E243" s="18"/>
      <c r="F243" s="18"/>
      <c r="I243" s="10">
        <v>87878790</v>
      </c>
      <c r="J243" s="10">
        <v>0</v>
      </c>
      <c r="K243" s="10">
        <v>87878790</v>
      </c>
      <c r="L243" s="15"/>
      <c r="M243" s="12">
        <f t="shared" si="10"/>
        <v>0</v>
      </c>
      <c r="N243" s="16">
        <f t="shared" si="11"/>
        <v>0</v>
      </c>
    </row>
    <row r="244" spans="1:14">
      <c r="A244" s="18"/>
      <c r="B244" s="18"/>
      <c r="C244" s="18"/>
      <c r="E244" s="18"/>
      <c r="F244" s="18"/>
      <c r="I244" s="10">
        <v>90909090</v>
      </c>
      <c r="J244" s="10">
        <v>0</v>
      </c>
      <c r="K244" s="10">
        <v>90909090</v>
      </c>
      <c r="L244" s="15"/>
      <c r="M244" s="12">
        <f t="shared" si="10"/>
        <v>0</v>
      </c>
      <c r="N244" s="16">
        <f t="shared" si="11"/>
        <v>0</v>
      </c>
    </row>
    <row r="245" spans="1:14">
      <c r="A245" s="18"/>
      <c r="B245" s="18"/>
      <c r="C245" s="18"/>
      <c r="E245" s="18"/>
      <c r="F245" s="18"/>
      <c r="I245" s="10">
        <v>93939390</v>
      </c>
      <c r="J245" s="10">
        <v>0</v>
      </c>
      <c r="K245" s="10">
        <v>93939390</v>
      </c>
      <c r="L245" s="15"/>
      <c r="M245" s="12">
        <f t="shared" si="10"/>
        <v>0</v>
      </c>
      <c r="N245" s="16">
        <f t="shared" si="11"/>
        <v>0</v>
      </c>
    </row>
    <row r="246" spans="1:14">
      <c r="A246" s="18"/>
      <c r="B246" s="18"/>
      <c r="C246" s="18"/>
      <c r="E246" s="18"/>
      <c r="F246" s="18"/>
      <c r="I246" s="10">
        <v>96969700</v>
      </c>
      <c r="J246" s="10">
        <v>0</v>
      </c>
      <c r="K246" s="10">
        <v>96969700</v>
      </c>
      <c r="L246" s="15"/>
      <c r="M246" s="12">
        <f t="shared" si="10"/>
        <v>0</v>
      </c>
      <c r="N246" s="16">
        <f t="shared" si="11"/>
        <v>0</v>
      </c>
    </row>
    <row r="247" spans="1:14">
      <c r="A247" s="18"/>
      <c r="B247" s="18"/>
      <c r="C247" s="18"/>
      <c r="E247" s="18"/>
      <c r="F247" s="18"/>
    </row>
    <row r="248" spans="1:14">
      <c r="A248" s="18"/>
      <c r="B248" s="18"/>
      <c r="C248" s="18"/>
      <c r="E248" s="18"/>
      <c r="F248" s="18"/>
    </row>
    <row r="249" spans="1:14">
      <c r="A249" s="18"/>
      <c r="B249" s="18"/>
      <c r="C249" s="18"/>
      <c r="E249" s="18"/>
      <c r="F249" s="18"/>
    </row>
    <row r="250" spans="1:14">
      <c r="A250" s="18"/>
      <c r="B250" s="18"/>
      <c r="C250" s="18"/>
      <c r="E250" s="18"/>
      <c r="F250" s="18"/>
    </row>
    <row r="251" spans="1:14">
      <c r="A251" s="18"/>
      <c r="B251" s="18"/>
      <c r="C251" s="18"/>
      <c r="E251" s="18"/>
      <c r="F251" s="18"/>
    </row>
    <row r="252" spans="1:14">
      <c r="A252" s="18"/>
      <c r="B252" s="18"/>
      <c r="C252" s="18"/>
      <c r="E252" s="18"/>
      <c r="F252" s="18"/>
    </row>
    <row r="253" spans="1:14">
      <c r="A253" s="18"/>
      <c r="B253" s="18"/>
      <c r="C253" s="18"/>
      <c r="E253" s="18"/>
      <c r="F253" s="18"/>
    </row>
    <row r="254" spans="1:14">
      <c r="A254" s="18"/>
      <c r="B254" s="18"/>
      <c r="C254" s="18"/>
      <c r="E254" s="18"/>
      <c r="F254" s="18"/>
    </row>
    <row r="255" spans="1:14">
      <c r="A255" s="18"/>
      <c r="B255" s="18"/>
      <c r="C255" s="18"/>
      <c r="E255" s="18"/>
      <c r="F255" s="18"/>
    </row>
    <row r="256" spans="1:14">
      <c r="A256" s="18"/>
      <c r="B256" s="18"/>
      <c r="C256" s="18"/>
      <c r="E256" s="18"/>
      <c r="F256" s="18"/>
    </row>
    <row r="257" spans="1:6">
      <c r="A257" s="18"/>
      <c r="B257" s="18"/>
      <c r="C257" s="18"/>
      <c r="E257" s="18"/>
      <c r="F257" s="18"/>
    </row>
    <row r="258" spans="1:6">
      <c r="A258" s="18"/>
      <c r="B258" s="18"/>
      <c r="C258" s="18"/>
      <c r="E258" s="18"/>
      <c r="F258" s="18"/>
    </row>
    <row r="259" spans="1:6">
      <c r="A259" s="18"/>
      <c r="B259" s="18"/>
      <c r="C259" s="18"/>
      <c r="E259" s="18"/>
      <c r="F259" s="18"/>
    </row>
    <row r="260" spans="1:6">
      <c r="A260" s="18"/>
      <c r="B260" s="18"/>
      <c r="C260" s="18"/>
      <c r="E260" s="18"/>
      <c r="F260" s="18"/>
    </row>
    <row r="261" spans="1:6">
      <c r="A261" s="18"/>
      <c r="B261" s="18"/>
      <c r="C261" s="18"/>
      <c r="E261" s="18"/>
      <c r="F261" s="18"/>
    </row>
    <row r="262" spans="1:6">
      <c r="A262" s="18"/>
      <c r="B262" s="18"/>
      <c r="C262" s="18"/>
      <c r="E262" s="18"/>
      <c r="F262" s="18"/>
    </row>
    <row r="263" spans="1:6">
      <c r="A263" s="18"/>
      <c r="B263" s="18"/>
      <c r="C263" s="18"/>
      <c r="E263" s="18"/>
      <c r="F263" s="18"/>
    </row>
    <row r="264" spans="1:6">
      <c r="A264" s="18"/>
      <c r="B264" s="18"/>
      <c r="C264" s="18"/>
      <c r="E264" s="18"/>
      <c r="F264" s="18"/>
    </row>
    <row r="265" spans="1:6">
      <c r="A265" s="18"/>
      <c r="B265" s="18"/>
      <c r="C265" s="18"/>
      <c r="E265" s="18"/>
      <c r="F265" s="18"/>
    </row>
    <row r="266" spans="1:6">
      <c r="A266" s="18"/>
      <c r="B266" s="18"/>
      <c r="C266" s="18"/>
      <c r="E266" s="18"/>
      <c r="F266" s="18"/>
    </row>
    <row r="267" spans="1:6">
      <c r="A267" s="18"/>
      <c r="B267" s="18"/>
      <c r="C267" s="18"/>
      <c r="E267" s="18"/>
      <c r="F267" s="18"/>
    </row>
    <row r="268" spans="1:6">
      <c r="A268" s="18"/>
      <c r="B268" s="18"/>
      <c r="C268" s="18"/>
      <c r="E268" s="18"/>
      <c r="F268" s="18"/>
    </row>
    <row r="269" spans="1:6">
      <c r="A269" s="18"/>
      <c r="B269" s="18"/>
      <c r="C269" s="18"/>
      <c r="E269" s="18"/>
      <c r="F269" s="18"/>
    </row>
    <row r="270" spans="1:6">
      <c r="A270" s="18"/>
      <c r="B270" s="18"/>
      <c r="C270" s="18"/>
      <c r="E270" s="18"/>
      <c r="F270" s="18"/>
    </row>
    <row r="271" spans="1:6">
      <c r="A271" s="18"/>
      <c r="B271" s="18"/>
      <c r="C271" s="18"/>
      <c r="E271" s="18"/>
      <c r="F271" s="18"/>
    </row>
    <row r="272" spans="1:6">
      <c r="A272" s="18"/>
      <c r="B272" s="18"/>
      <c r="C272" s="18"/>
      <c r="E272" s="18"/>
      <c r="F272" s="18"/>
    </row>
    <row r="273" spans="1:6">
      <c r="A273" s="18"/>
      <c r="B273" s="18"/>
      <c r="C273" s="18"/>
      <c r="E273" s="18"/>
      <c r="F273" s="18"/>
    </row>
    <row r="274" spans="1:6">
      <c r="A274" s="18"/>
      <c r="B274" s="18"/>
      <c r="C274" s="18"/>
      <c r="E274" s="18"/>
      <c r="F274" s="18"/>
    </row>
    <row r="275" spans="1:6">
      <c r="A275" s="18"/>
      <c r="B275" s="18"/>
      <c r="C275" s="18"/>
      <c r="E275" s="18"/>
      <c r="F275" s="18"/>
    </row>
    <row r="276" spans="1:6">
      <c r="A276" s="18"/>
      <c r="B276" s="18"/>
      <c r="C276" s="18"/>
      <c r="E276" s="18"/>
      <c r="F276" s="18"/>
    </row>
    <row r="277" spans="1:6">
      <c r="A277" s="18"/>
      <c r="B277" s="18"/>
      <c r="C277" s="18"/>
      <c r="E277" s="18"/>
      <c r="F277" s="18"/>
    </row>
    <row r="278" spans="1:6">
      <c r="A278" s="18"/>
      <c r="B278" s="18"/>
      <c r="C278" s="18"/>
      <c r="E278" s="18"/>
      <c r="F278" s="18"/>
    </row>
    <row r="279" spans="1:6">
      <c r="A279" s="18"/>
      <c r="B279" s="18"/>
      <c r="C279" s="18"/>
      <c r="E279" s="18"/>
      <c r="F279" s="18"/>
    </row>
    <row r="280" spans="1:6">
      <c r="A280" s="18"/>
      <c r="B280" s="18"/>
      <c r="C280" s="18"/>
      <c r="E280" s="18"/>
      <c r="F280" s="18"/>
    </row>
    <row r="281" spans="1:6">
      <c r="A281" s="18"/>
      <c r="B281" s="18"/>
      <c r="C281" s="18"/>
      <c r="E281" s="18"/>
      <c r="F281" s="18"/>
    </row>
    <row r="282" spans="1:6">
      <c r="A282" s="18"/>
      <c r="B282" s="18"/>
      <c r="C282" s="18"/>
      <c r="E282" s="18"/>
      <c r="F282" s="18"/>
    </row>
    <row r="283" spans="1:6">
      <c r="A283" s="18"/>
      <c r="B283" s="18"/>
      <c r="C283" s="18"/>
      <c r="E283" s="18"/>
      <c r="F283" s="18"/>
    </row>
    <row r="284" spans="1:6">
      <c r="A284" s="18"/>
      <c r="B284" s="18"/>
      <c r="C284" s="18"/>
      <c r="E284" s="18"/>
      <c r="F284" s="18"/>
    </row>
    <row r="285" spans="1:6">
      <c r="A285" s="18"/>
      <c r="B285" s="18"/>
      <c r="C285" s="18"/>
      <c r="E285" s="18"/>
      <c r="F285" s="18"/>
    </row>
    <row r="286" spans="1:6">
      <c r="A286" s="18"/>
      <c r="B286" s="18"/>
      <c r="C286" s="18"/>
      <c r="E286" s="18"/>
      <c r="F286" s="18"/>
    </row>
    <row r="287" spans="1:6">
      <c r="A287" s="18"/>
      <c r="B287" s="18"/>
      <c r="C287" s="18"/>
      <c r="E287" s="18"/>
      <c r="F287" s="18"/>
    </row>
    <row r="288" spans="1:6">
      <c r="A288" s="18"/>
      <c r="B288" s="18"/>
      <c r="C288" s="18"/>
      <c r="E288" s="18"/>
      <c r="F288" s="18"/>
    </row>
    <row r="289" spans="1:6">
      <c r="A289" s="18"/>
      <c r="B289" s="18"/>
      <c r="C289" s="18"/>
      <c r="E289" s="18"/>
      <c r="F289" s="18"/>
    </row>
    <row r="290" spans="1:6">
      <c r="A290" s="18"/>
      <c r="B290" s="18"/>
      <c r="C290" s="18"/>
      <c r="E290" s="18"/>
      <c r="F290" s="18"/>
    </row>
    <row r="291" spans="1:6">
      <c r="A291" s="18"/>
      <c r="B291" s="18"/>
      <c r="C291" s="18"/>
      <c r="E291" s="18"/>
      <c r="F291" s="18"/>
    </row>
    <row r="292" spans="1:6">
      <c r="A292" s="18"/>
      <c r="B292" s="18"/>
      <c r="C292" s="18"/>
      <c r="E292" s="18"/>
      <c r="F292" s="18"/>
    </row>
    <row r="293" spans="1:6">
      <c r="A293" s="18"/>
      <c r="B293" s="18"/>
      <c r="C293" s="18"/>
      <c r="E293" s="18"/>
      <c r="F293" s="18"/>
    </row>
    <row r="294" spans="1:6">
      <c r="A294" s="18"/>
      <c r="B294" s="18"/>
      <c r="C294" s="18"/>
      <c r="E294" s="18"/>
      <c r="F294" s="18"/>
    </row>
    <row r="295" spans="1:6">
      <c r="A295" s="18"/>
      <c r="B295" s="18"/>
      <c r="C295" s="18"/>
      <c r="E295" s="18"/>
      <c r="F295" s="18"/>
    </row>
    <row r="296" spans="1:6">
      <c r="A296" s="18"/>
      <c r="B296" s="18"/>
      <c r="C296" s="18"/>
      <c r="E296" s="18"/>
      <c r="F296" s="18"/>
    </row>
    <row r="297" spans="1:6">
      <c r="A297" s="18"/>
      <c r="B297" s="18"/>
      <c r="C297" s="18"/>
      <c r="E297" s="18"/>
      <c r="F297" s="18"/>
    </row>
    <row r="298" spans="1:6">
      <c r="A298" s="18"/>
      <c r="B298" s="18"/>
      <c r="C298" s="18"/>
      <c r="E298" s="18"/>
      <c r="F298" s="18"/>
    </row>
    <row r="299" spans="1:6">
      <c r="A299" s="18"/>
      <c r="B299" s="18"/>
      <c r="C299" s="18"/>
      <c r="E299" s="18"/>
      <c r="F299" s="18"/>
    </row>
    <row r="300" spans="1:6">
      <c r="A300" s="18"/>
      <c r="B300" s="18"/>
      <c r="C300" s="18"/>
      <c r="E300" s="18"/>
      <c r="F300" s="18"/>
    </row>
    <row r="301" spans="1:6">
      <c r="A301" s="18"/>
      <c r="B301" s="18"/>
      <c r="C301" s="18"/>
      <c r="E301" s="18"/>
      <c r="F301" s="18"/>
    </row>
    <row r="302" spans="1:6">
      <c r="A302" s="18"/>
      <c r="B302" s="18"/>
      <c r="C302" s="18"/>
      <c r="E302" s="18"/>
      <c r="F302" s="18"/>
    </row>
    <row r="303" spans="1:6">
      <c r="A303" s="18"/>
      <c r="B303" s="18"/>
      <c r="C303" s="18"/>
      <c r="E303" s="18"/>
      <c r="F303" s="18"/>
    </row>
    <row r="304" spans="1:6">
      <c r="A304" s="18"/>
      <c r="B304" s="18"/>
      <c r="C304" s="18"/>
      <c r="E304" s="18"/>
      <c r="F304" s="18"/>
    </row>
    <row r="305" spans="1:6">
      <c r="A305" s="18"/>
      <c r="B305" s="18"/>
      <c r="C305" s="18"/>
      <c r="E305" s="18"/>
      <c r="F305" s="18"/>
    </row>
    <row r="306" spans="1:6">
      <c r="A306" s="18"/>
      <c r="B306" s="18"/>
      <c r="C306" s="18"/>
      <c r="E306" s="18"/>
      <c r="F306" s="18"/>
    </row>
    <row r="307" spans="1:6">
      <c r="A307" s="18"/>
      <c r="B307" s="18"/>
      <c r="C307" s="18"/>
      <c r="E307" s="18"/>
      <c r="F307" s="18"/>
    </row>
    <row r="308" spans="1:6">
      <c r="A308" s="18"/>
      <c r="B308" s="18"/>
      <c r="C308" s="18"/>
      <c r="E308" s="18"/>
      <c r="F308" s="18"/>
    </row>
    <row r="309" spans="1:6">
      <c r="A309" s="18"/>
      <c r="B309" s="18"/>
      <c r="C309" s="18"/>
      <c r="E309" s="18"/>
      <c r="F309" s="18"/>
    </row>
    <row r="310" spans="1:6">
      <c r="A310" s="18"/>
      <c r="B310" s="18"/>
      <c r="C310" s="18"/>
      <c r="E310" s="18"/>
      <c r="F310" s="18"/>
    </row>
    <row r="311" spans="1:6">
      <c r="A311" s="18"/>
      <c r="B311" s="18"/>
      <c r="C311" s="18"/>
      <c r="E311" s="18"/>
      <c r="F311" s="18"/>
    </row>
    <row r="312" spans="1:6">
      <c r="A312" s="18"/>
      <c r="B312" s="18"/>
      <c r="C312" s="18"/>
      <c r="E312" s="18"/>
      <c r="F312" s="18"/>
    </row>
    <row r="313" spans="1:6">
      <c r="A313" s="18"/>
      <c r="B313" s="18"/>
      <c r="C313" s="18"/>
      <c r="E313" s="18"/>
      <c r="F313" s="18"/>
    </row>
    <row r="314" spans="1:6">
      <c r="A314" s="18"/>
      <c r="B314" s="18"/>
      <c r="C314" s="18"/>
      <c r="E314" s="18"/>
      <c r="F314" s="18"/>
    </row>
    <row r="315" spans="1:6">
      <c r="A315" s="18"/>
      <c r="B315" s="18"/>
      <c r="C315" s="18"/>
      <c r="E315" s="18"/>
      <c r="F315" s="18"/>
    </row>
    <row r="316" spans="1:6">
      <c r="A316" s="18"/>
      <c r="B316" s="18"/>
      <c r="C316" s="18"/>
      <c r="E316" s="18"/>
      <c r="F316" s="18"/>
    </row>
    <row r="317" spans="1:6">
      <c r="A317" s="18"/>
      <c r="B317" s="18"/>
      <c r="C317" s="18"/>
      <c r="E317" s="18"/>
      <c r="F317" s="18"/>
    </row>
    <row r="318" spans="1:6">
      <c r="A318" s="18"/>
      <c r="B318" s="18"/>
      <c r="C318" s="18"/>
      <c r="E318" s="18"/>
      <c r="F318" s="18"/>
    </row>
    <row r="319" spans="1:6">
      <c r="A319" s="18"/>
      <c r="B319" s="18"/>
      <c r="C319" s="18"/>
      <c r="E319" s="18"/>
      <c r="F319" s="18"/>
    </row>
    <row r="320" spans="1:6">
      <c r="A320" s="18"/>
      <c r="B320" s="18"/>
      <c r="C320" s="18"/>
      <c r="E320" s="18"/>
      <c r="F320" s="18"/>
    </row>
    <row r="321" spans="1:6">
      <c r="A321" s="18"/>
      <c r="B321" s="18"/>
      <c r="C321" s="18"/>
      <c r="E321" s="18"/>
      <c r="F321" s="18"/>
    </row>
    <row r="322" spans="1:6">
      <c r="A322" s="18"/>
      <c r="B322" s="18"/>
      <c r="C322" s="18"/>
      <c r="E322" s="18"/>
      <c r="F322" s="18"/>
    </row>
    <row r="323" spans="1:6">
      <c r="A323" s="18"/>
      <c r="B323" s="18"/>
      <c r="C323" s="18"/>
      <c r="E323" s="18"/>
      <c r="F323" s="18"/>
    </row>
    <row r="324" spans="1:6">
      <c r="A324" s="18"/>
      <c r="B324" s="18"/>
      <c r="C324" s="18"/>
      <c r="E324" s="18"/>
      <c r="F324" s="18"/>
    </row>
    <row r="325" spans="1:6">
      <c r="A325" s="18"/>
      <c r="B325" s="18"/>
      <c r="C325" s="18"/>
      <c r="E325" s="18"/>
      <c r="F325" s="18"/>
    </row>
    <row r="326" spans="1:6">
      <c r="A326" s="18"/>
      <c r="B326" s="18"/>
      <c r="C326" s="18"/>
      <c r="E326" s="18"/>
      <c r="F326" s="18"/>
    </row>
    <row r="327" spans="1:6">
      <c r="A327" s="18"/>
      <c r="B327" s="18"/>
      <c r="C327" s="18"/>
      <c r="E327" s="18"/>
      <c r="F327" s="18"/>
    </row>
    <row r="328" spans="1:6">
      <c r="A328" s="18"/>
      <c r="B328" s="18"/>
      <c r="C328" s="18"/>
      <c r="E328" s="18"/>
      <c r="F328" s="18"/>
    </row>
    <row r="329" spans="1:6">
      <c r="A329" s="18"/>
      <c r="B329" s="18"/>
      <c r="C329" s="18"/>
      <c r="E329" s="18"/>
      <c r="F329" s="18"/>
    </row>
    <row r="330" spans="1:6">
      <c r="A330" s="18"/>
      <c r="B330" s="18"/>
      <c r="C330" s="18"/>
      <c r="E330" s="18"/>
      <c r="F330" s="18"/>
    </row>
    <row r="331" spans="1:6">
      <c r="A331" s="18"/>
      <c r="B331" s="18"/>
      <c r="C331" s="18"/>
      <c r="E331" s="18"/>
      <c r="F331" s="18"/>
    </row>
    <row r="332" spans="1:6">
      <c r="A332" s="18"/>
      <c r="B332" s="18"/>
      <c r="C332" s="18"/>
      <c r="E332" s="18"/>
      <c r="F332" s="18"/>
    </row>
    <row r="333" spans="1:6">
      <c r="A333" s="18"/>
      <c r="B333" s="18"/>
      <c r="C333" s="18"/>
      <c r="E333" s="18"/>
      <c r="F333" s="18"/>
    </row>
    <row r="334" spans="1:6">
      <c r="A334" s="18"/>
      <c r="B334" s="18"/>
      <c r="C334" s="18"/>
      <c r="E334" s="18"/>
      <c r="F334" s="18"/>
    </row>
    <row r="335" spans="1:6">
      <c r="A335" s="18"/>
      <c r="B335" s="18"/>
      <c r="C335" s="18"/>
      <c r="E335" s="18"/>
      <c r="F335" s="18"/>
    </row>
    <row r="336" spans="1:6">
      <c r="A336" s="18"/>
      <c r="B336" s="18"/>
      <c r="C336" s="18"/>
      <c r="E336" s="18"/>
      <c r="F336" s="18"/>
    </row>
    <row r="337" spans="1:6">
      <c r="A337" s="18"/>
      <c r="B337" s="18"/>
      <c r="C337" s="18"/>
      <c r="E337" s="18"/>
      <c r="F337" s="18"/>
    </row>
    <row r="338" spans="1:6">
      <c r="A338" s="18"/>
      <c r="B338" s="18"/>
      <c r="C338" s="18"/>
      <c r="E338" s="18"/>
      <c r="F338" s="18"/>
    </row>
    <row r="339" spans="1:6">
      <c r="A339" s="18"/>
      <c r="B339" s="18"/>
      <c r="C339" s="18"/>
      <c r="E339" s="18"/>
      <c r="F339" s="18"/>
    </row>
    <row r="340" spans="1:6">
      <c r="A340" s="18"/>
      <c r="B340" s="18"/>
      <c r="C340" s="18"/>
      <c r="E340" s="18"/>
      <c r="F340" s="18"/>
    </row>
    <row r="341" spans="1:6">
      <c r="A341" s="18"/>
      <c r="B341" s="18"/>
      <c r="C341" s="18"/>
      <c r="E341" s="18"/>
      <c r="F341" s="18"/>
    </row>
    <row r="342" spans="1:6">
      <c r="A342" s="18"/>
      <c r="B342" s="18"/>
      <c r="C342" s="18"/>
      <c r="E342" s="18"/>
      <c r="F342" s="18"/>
    </row>
    <row r="343" spans="1:6">
      <c r="A343" s="18"/>
      <c r="B343" s="18"/>
      <c r="C343" s="18"/>
      <c r="E343" s="18"/>
      <c r="F343" s="18"/>
    </row>
    <row r="344" spans="1:6">
      <c r="A344" s="18"/>
      <c r="B344" s="18"/>
      <c r="C344" s="18"/>
      <c r="E344" s="18"/>
      <c r="F344" s="18"/>
    </row>
    <row r="345" spans="1:6">
      <c r="A345" s="18"/>
      <c r="B345" s="18"/>
      <c r="C345" s="18"/>
      <c r="E345" s="18"/>
      <c r="F345" s="18"/>
    </row>
    <row r="346" spans="1:6">
      <c r="A346" s="18"/>
      <c r="B346" s="18"/>
      <c r="C346" s="18"/>
      <c r="E346" s="18"/>
      <c r="F346" s="18"/>
    </row>
    <row r="347" spans="1:6">
      <c r="A347" s="18"/>
      <c r="B347" s="18"/>
      <c r="C347" s="18"/>
      <c r="E347" s="18"/>
      <c r="F347" s="18"/>
    </row>
    <row r="348" spans="1:6">
      <c r="A348" s="18"/>
      <c r="B348" s="18"/>
      <c r="C348" s="18"/>
      <c r="E348" s="18"/>
      <c r="F348" s="18"/>
    </row>
    <row r="349" spans="1:6">
      <c r="A349" s="18"/>
      <c r="B349" s="18"/>
      <c r="C349" s="18"/>
      <c r="E349" s="18"/>
      <c r="F349" s="18"/>
    </row>
    <row r="350" spans="1:6">
      <c r="A350" s="18"/>
      <c r="B350" s="18"/>
      <c r="C350" s="18"/>
      <c r="E350" s="18"/>
      <c r="F350" s="18"/>
    </row>
    <row r="351" spans="1:6">
      <c r="A351" s="18"/>
      <c r="B351" s="18"/>
      <c r="C351" s="18"/>
      <c r="E351" s="18"/>
      <c r="F351" s="18"/>
    </row>
    <row r="352" spans="1:6">
      <c r="A352" s="18"/>
      <c r="B352" s="18"/>
      <c r="C352" s="18"/>
      <c r="E352" s="18"/>
      <c r="F352" s="18"/>
    </row>
    <row r="353" spans="1:6">
      <c r="A353" s="18"/>
      <c r="B353" s="18"/>
      <c r="C353" s="18"/>
      <c r="E353" s="18"/>
      <c r="F353" s="18"/>
    </row>
    <row r="354" spans="1:6">
      <c r="A354" s="18"/>
      <c r="B354" s="18"/>
      <c r="C354" s="18"/>
      <c r="E354" s="18"/>
      <c r="F354" s="18"/>
    </row>
    <row r="355" spans="1:6">
      <c r="A355" s="18"/>
      <c r="B355" s="18"/>
      <c r="C355" s="18"/>
      <c r="E355" s="18"/>
      <c r="F355" s="18"/>
    </row>
    <row r="356" spans="1:6">
      <c r="A356" s="18"/>
      <c r="B356" s="18"/>
      <c r="C356" s="18"/>
      <c r="E356" s="18"/>
      <c r="F356" s="18"/>
    </row>
    <row r="357" spans="1:6">
      <c r="A357" s="18"/>
      <c r="B357" s="18"/>
      <c r="C357" s="18"/>
      <c r="E357" s="18"/>
      <c r="F357" s="18"/>
    </row>
    <row r="358" spans="1:6">
      <c r="A358" s="18"/>
      <c r="B358" s="18"/>
      <c r="C358" s="18"/>
      <c r="E358" s="18"/>
      <c r="F358" s="18"/>
    </row>
    <row r="359" spans="1:6">
      <c r="A359" s="18"/>
      <c r="B359" s="18"/>
      <c r="C359" s="18"/>
      <c r="E359" s="18"/>
      <c r="F359" s="18"/>
    </row>
    <row r="360" spans="1:6">
      <c r="A360" s="18"/>
      <c r="B360" s="18"/>
      <c r="C360" s="18"/>
      <c r="E360" s="18"/>
      <c r="F360" s="18"/>
    </row>
    <row r="361" spans="1:6">
      <c r="A361" s="18"/>
      <c r="B361" s="18"/>
      <c r="C361" s="18"/>
      <c r="E361" s="18"/>
      <c r="F361" s="18"/>
    </row>
    <row r="362" spans="1:6">
      <c r="A362" s="18"/>
      <c r="B362" s="18"/>
      <c r="C362" s="18"/>
      <c r="E362" s="18"/>
      <c r="F362" s="18"/>
    </row>
    <row r="363" spans="1:6">
      <c r="A363" s="18"/>
      <c r="B363" s="18"/>
      <c r="C363" s="18"/>
      <c r="E363" s="18"/>
      <c r="F363" s="18"/>
    </row>
    <row r="364" spans="1:6">
      <c r="A364" s="18"/>
      <c r="B364" s="18"/>
      <c r="C364" s="18"/>
      <c r="E364" s="18"/>
      <c r="F364" s="18"/>
    </row>
    <row r="365" spans="1:6">
      <c r="A365" s="18"/>
      <c r="B365" s="18"/>
      <c r="C365" s="18"/>
      <c r="E365" s="18"/>
      <c r="F365" s="18"/>
    </row>
    <row r="366" spans="1:6">
      <c r="A366" s="18"/>
      <c r="B366" s="18"/>
      <c r="C366" s="18"/>
      <c r="E366" s="18"/>
      <c r="F366" s="18"/>
    </row>
    <row r="367" spans="1:6">
      <c r="A367" s="18"/>
      <c r="B367" s="18"/>
      <c r="C367" s="18"/>
      <c r="E367" s="18"/>
      <c r="F367" s="18"/>
    </row>
  </sheetData>
  <mergeCells count="6">
    <mergeCell ref="A1:B1"/>
    <mergeCell ref="E1:G1"/>
    <mergeCell ref="I1:J1"/>
    <mergeCell ref="M1:O1"/>
    <mergeCell ref="A3:B3"/>
    <mergeCell ref="I3:J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7"/>
  <sheetViews>
    <sheetView topLeftCell="A5" workbookViewId="0">
      <selection activeCell="C5" sqref="C5"/>
    </sheetView>
  </sheetViews>
  <sheetFormatPr defaultRowHeight="15"/>
  <cols>
    <col min="1" max="1" width="13.140625" style="17" bestFit="1" customWidth="1"/>
    <col min="2" max="2" width="11.7109375" style="17" bestFit="1" customWidth="1"/>
    <col min="3" max="3" width="11.7109375" style="17" customWidth="1"/>
    <col min="4" max="4" width="12.42578125" style="17" bestFit="1" customWidth="1"/>
    <col min="5" max="5" width="14.5703125" style="17" bestFit="1" customWidth="1"/>
    <col min="6" max="6" width="12.28515625" style="17" bestFit="1" customWidth="1"/>
    <col min="7" max="7" width="9.85546875" bestFit="1" customWidth="1"/>
  </cols>
  <sheetData>
    <row r="1" spans="1:7">
      <c r="A1" s="25" t="s">
        <v>13</v>
      </c>
      <c r="B1" s="25"/>
      <c r="C1" s="21"/>
      <c r="D1" s="2" t="s">
        <v>14</v>
      </c>
      <c r="E1" s="26" t="s">
        <v>15</v>
      </c>
      <c r="F1" s="26"/>
      <c r="G1" s="26"/>
    </row>
    <row r="2" spans="1:7">
      <c r="A2" s="3"/>
      <c r="B2" s="3"/>
      <c r="C2" s="3"/>
      <c r="D2" s="4"/>
      <c r="E2" s="5"/>
      <c r="F2" s="5"/>
      <c r="G2" s="5"/>
    </row>
    <row r="3" spans="1:7">
      <c r="A3" s="27" t="s">
        <v>16</v>
      </c>
      <c r="B3" s="27"/>
      <c r="C3" s="3"/>
      <c r="D3" s="4"/>
      <c r="E3" s="5" t="s">
        <v>17</v>
      </c>
      <c r="F3" s="5" t="s">
        <v>17</v>
      </c>
      <c r="G3" s="5"/>
    </row>
    <row r="4" spans="1:7">
      <c r="A4" s="3"/>
      <c r="B4" s="3"/>
      <c r="C4" s="3"/>
      <c r="D4" s="4"/>
      <c r="E4" s="6">
        <f>SUM(E7:E367)</f>
        <v>5.8383917877730476E+21</v>
      </c>
      <c r="F4" s="6">
        <f>SUM(F7:F367)</f>
        <v>2.0807551583048777E+21</v>
      </c>
      <c r="G4" s="5"/>
    </row>
    <row r="5" spans="1:7">
      <c r="A5" s="3"/>
      <c r="B5" s="3"/>
      <c r="C5" s="3"/>
      <c r="D5" s="4"/>
      <c r="E5" s="5"/>
      <c r="F5" s="5"/>
      <c r="G5" s="5"/>
    </row>
    <row r="6" spans="1:7">
      <c r="A6" s="7" t="s">
        <v>19</v>
      </c>
      <c r="B6" s="7" t="s">
        <v>20</v>
      </c>
      <c r="C6" s="7"/>
      <c r="D6" s="8" t="s">
        <v>45</v>
      </c>
      <c r="E6" s="9" t="s">
        <v>22</v>
      </c>
      <c r="F6" s="9" t="s">
        <v>23</v>
      </c>
      <c r="G6" s="9" t="s">
        <v>46</v>
      </c>
    </row>
    <row r="7" spans="1:7">
      <c r="A7" s="10">
        <v>1E-4</v>
      </c>
      <c r="B7" s="10">
        <v>0</v>
      </c>
      <c r="C7" s="10">
        <v>1E-4</v>
      </c>
      <c r="D7" s="11">
        <v>2.323817</v>
      </c>
      <c r="E7" s="12">
        <v>0</v>
      </c>
      <c r="F7" s="12">
        <v>0</v>
      </c>
      <c r="G7" s="13">
        <f>E4/F4</f>
        <v>2.8059004272897692</v>
      </c>
    </row>
    <row r="8" spans="1:7">
      <c r="A8" s="10">
        <v>1.212121E-4</v>
      </c>
      <c r="B8" s="10">
        <v>0</v>
      </c>
      <c r="C8" s="10">
        <v>1.212121E-4</v>
      </c>
      <c r="D8" s="11">
        <v>2.323817</v>
      </c>
      <c r="E8" s="12">
        <f>((D8+D7)/2)*((B7+B8)/2)*(A8-A7)</f>
        <v>0</v>
      </c>
      <c r="F8" s="16">
        <f>((B7+B8)/2)*(A8-A7)</f>
        <v>0</v>
      </c>
    </row>
    <row r="9" spans="1:7">
      <c r="A9" s="10">
        <v>1.515152E-4</v>
      </c>
      <c r="B9" s="10">
        <v>0</v>
      </c>
      <c r="C9" s="10">
        <v>1.515152E-4</v>
      </c>
      <c r="D9" s="11">
        <v>2.323817</v>
      </c>
      <c r="E9" s="12">
        <f t="shared" ref="E9:E72" si="0">((D9+D8)/2)*((B8+B9)/2)*(A9-A8)</f>
        <v>0</v>
      </c>
      <c r="F9" s="16">
        <f t="shared" ref="F9:F72" si="1">((B8+B9)/2)*(A9-A8)</f>
        <v>0</v>
      </c>
    </row>
    <row r="10" spans="1:7">
      <c r="A10" s="10">
        <v>1.818182E-4</v>
      </c>
      <c r="B10" s="10">
        <v>0</v>
      </c>
      <c r="C10" s="10">
        <v>1.818182E-4</v>
      </c>
      <c r="D10" s="11">
        <v>2.323817</v>
      </c>
      <c r="E10" s="12">
        <f t="shared" si="0"/>
        <v>0</v>
      </c>
      <c r="F10" s="16">
        <f t="shared" si="1"/>
        <v>0</v>
      </c>
    </row>
    <row r="11" spans="1:7">
      <c r="A11" s="10">
        <v>2.121212E-4</v>
      </c>
      <c r="B11" s="10">
        <v>0</v>
      </c>
      <c r="C11" s="10">
        <v>2.121212E-4</v>
      </c>
      <c r="D11" s="11">
        <v>2.323817</v>
      </c>
      <c r="E11" s="12">
        <f t="shared" si="0"/>
        <v>0</v>
      </c>
      <c r="F11" s="16">
        <f t="shared" si="1"/>
        <v>0</v>
      </c>
    </row>
    <row r="12" spans="1:7">
      <c r="A12" s="10">
        <v>2.424242E-4</v>
      </c>
      <c r="B12" s="10">
        <v>0</v>
      </c>
      <c r="C12" s="10">
        <v>2.424242E-4</v>
      </c>
      <c r="D12" s="11">
        <v>2.323817</v>
      </c>
      <c r="E12" s="12">
        <f t="shared" si="0"/>
        <v>0</v>
      </c>
      <c r="F12" s="16">
        <f t="shared" si="1"/>
        <v>0</v>
      </c>
    </row>
    <row r="13" spans="1:7">
      <c r="A13" s="10">
        <v>2.727273E-4</v>
      </c>
      <c r="B13" s="10">
        <v>0</v>
      </c>
      <c r="C13" s="10">
        <v>2.727273E-4</v>
      </c>
      <c r="D13" s="11">
        <v>2.323817</v>
      </c>
      <c r="E13" s="12">
        <f t="shared" si="0"/>
        <v>0</v>
      </c>
      <c r="F13" s="16">
        <f t="shared" si="1"/>
        <v>0</v>
      </c>
    </row>
    <row r="14" spans="1:7">
      <c r="A14" s="10">
        <v>3.0303030000000002E-4</v>
      </c>
      <c r="B14" s="10">
        <v>0</v>
      </c>
      <c r="C14" s="10">
        <v>3.0303030000000002E-4</v>
      </c>
      <c r="D14" s="11">
        <v>2.323817</v>
      </c>
      <c r="E14" s="12">
        <f t="shared" si="0"/>
        <v>0</v>
      </c>
      <c r="F14" s="16">
        <f t="shared" si="1"/>
        <v>0</v>
      </c>
    </row>
    <row r="15" spans="1:7">
      <c r="A15" s="10">
        <v>3.333333E-4</v>
      </c>
      <c r="B15" s="10">
        <v>0</v>
      </c>
      <c r="C15" s="10">
        <v>3.333333E-4</v>
      </c>
      <c r="D15" s="11">
        <v>2.323817</v>
      </c>
      <c r="E15" s="12">
        <f t="shared" si="0"/>
        <v>0</v>
      </c>
      <c r="F15" s="16">
        <f t="shared" si="1"/>
        <v>0</v>
      </c>
    </row>
    <row r="16" spans="1:7">
      <c r="A16" s="10">
        <v>3.636364E-4</v>
      </c>
      <c r="B16" s="10">
        <v>0</v>
      </c>
      <c r="C16" s="10">
        <v>3.636364E-4</v>
      </c>
      <c r="D16" s="11">
        <v>2.323817</v>
      </c>
      <c r="E16" s="12">
        <f t="shared" si="0"/>
        <v>0</v>
      </c>
      <c r="F16" s="16">
        <f t="shared" si="1"/>
        <v>0</v>
      </c>
    </row>
    <row r="17" spans="1:6">
      <c r="A17" s="10">
        <v>3.9393940000000003E-4</v>
      </c>
      <c r="B17" s="10">
        <v>0</v>
      </c>
      <c r="C17" s="10">
        <v>3.9393940000000003E-4</v>
      </c>
      <c r="D17" s="11">
        <v>2.323817</v>
      </c>
      <c r="E17" s="12">
        <f t="shared" si="0"/>
        <v>0</v>
      </c>
      <c r="F17" s="16">
        <f t="shared" si="1"/>
        <v>0</v>
      </c>
    </row>
    <row r="18" spans="1:6">
      <c r="A18" s="10">
        <v>4.242424E-4</v>
      </c>
      <c r="B18" s="10">
        <v>0</v>
      </c>
      <c r="C18" s="10">
        <v>4.242424E-4</v>
      </c>
      <c r="D18" s="11">
        <v>2.323817</v>
      </c>
      <c r="E18" s="12">
        <f t="shared" si="0"/>
        <v>0</v>
      </c>
      <c r="F18" s="16">
        <f t="shared" si="1"/>
        <v>0</v>
      </c>
    </row>
    <row r="19" spans="1:6">
      <c r="A19" s="10">
        <v>4.545455E-4</v>
      </c>
      <c r="B19" s="10">
        <v>0</v>
      </c>
      <c r="C19" s="10">
        <v>4.545455E-4</v>
      </c>
      <c r="D19" s="11">
        <v>2.323817</v>
      </c>
      <c r="E19" s="12">
        <f t="shared" si="0"/>
        <v>0</v>
      </c>
      <c r="F19" s="16">
        <f t="shared" si="1"/>
        <v>0</v>
      </c>
    </row>
    <row r="20" spans="1:6">
      <c r="A20" s="10">
        <v>4.8484850000000003E-4</v>
      </c>
      <c r="B20" s="10">
        <v>0</v>
      </c>
      <c r="C20" s="10">
        <v>4.8484850000000003E-4</v>
      </c>
      <c r="D20" s="11">
        <v>2.323817</v>
      </c>
      <c r="E20" s="12">
        <f t="shared" si="0"/>
        <v>0</v>
      </c>
      <c r="F20" s="16">
        <f t="shared" si="1"/>
        <v>0</v>
      </c>
    </row>
    <row r="21" spans="1:6">
      <c r="A21" s="10">
        <v>5.151515E-4</v>
      </c>
      <c r="B21" s="10">
        <v>30200000000</v>
      </c>
      <c r="C21" s="10">
        <v>5.151515E-4</v>
      </c>
      <c r="D21" s="11">
        <v>2.323817</v>
      </c>
      <c r="E21" s="12">
        <f t="shared" si="0"/>
        <v>1063321.260920099</v>
      </c>
      <c r="F21" s="16">
        <f t="shared" si="1"/>
        <v>457575.29999999958</v>
      </c>
    </row>
    <row r="22" spans="1:6">
      <c r="A22" s="10">
        <v>5.4545449999999997E-4</v>
      </c>
      <c r="B22" s="10">
        <v>27500000000</v>
      </c>
      <c r="C22" s="10">
        <v>5.4545449999999997E-4</v>
      </c>
      <c r="D22" s="11">
        <v>2.323817</v>
      </c>
      <c r="E22" s="12">
        <f t="shared" si="0"/>
        <v>2031577.375996348</v>
      </c>
      <c r="F22" s="16">
        <f t="shared" si="1"/>
        <v>874241.54999999912</v>
      </c>
    </row>
    <row r="23" spans="1:6">
      <c r="A23" s="10">
        <v>5.7575759999999997E-4</v>
      </c>
      <c r="B23" s="10">
        <v>0</v>
      </c>
      <c r="C23" s="10">
        <v>5.7575759999999997E-4</v>
      </c>
      <c r="D23" s="11">
        <v>2.323817</v>
      </c>
      <c r="E23" s="12">
        <f t="shared" si="0"/>
        <v>968259.31032462511</v>
      </c>
      <c r="F23" s="16">
        <f t="shared" si="1"/>
        <v>416667.62500000006</v>
      </c>
    </row>
    <row r="24" spans="1:6">
      <c r="A24" s="10">
        <v>6.0606060000000005E-4</v>
      </c>
      <c r="B24" s="10">
        <v>10200000000</v>
      </c>
      <c r="C24" s="10">
        <v>6.0606060000000005E-4</v>
      </c>
      <c r="D24" s="11">
        <v>2.323817</v>
      </c>
      <c r="E24" s="12">
        <f t="shared" si="0"/>
        <v>359134.99541010096</v>
      </c>
      <c r="F24" s="16">
        <f t="shared" si="1"/>
        <v>154545.3000000004</v>
      </c>
    </row>
    <row r="25" spans="1:6">
      <c r="A25" s="10">
        <v>6.3636360000000002E-4</v>
      </c>
      <c r="B25" s="10">
        <v>0</v>
      </c>
      <c r="C25" s="10">
        <v>6.3636360000000002E-4</v>
      </c>
      <c r="D25" s="11">
        <v>2.323817</v>
      </c>
      <c r="E25" s="12">
        <f t="shared" si="0"/>
        <v>359134.99541009963</v>
      </c>
      <c r="F25" s="16">
        <f t="shared" si="1"/>
        <v>154545.29999999984</v>
      </c>
    </row>
    <row r="26" spans="1:6">
      <c r="A26" s="10">
        <v>6.6666670000000003E-4</v>
      </c>
      <c r="B26" s="10">
        <v>12600000000</v>
      </c>
      <c r="C26" s="10">
        <v>6.6666670000000003E-4</v>
      </c>
      <c r="D26" s="11">
        <v>2.323817</v>
      </c>
      <c r="E26" s="12">
        <f t="shared" si="0"/>
        <v>443638.81127601006</v>
      </c>
      <c r="F26" s="16">
        <f t="shared" si="1"/>
        <v>190909.53000000003</v>
      </c>
    </row>
    <row r="27" spans="1:6">
      <c r="A27" s="10">
        <v>6.969697E-4</v>
      </c>
      <c r="B27" s="10">
        <v>7950000000</v>
      </c>
      <c r="C27" s="10">
        <v>6.969697E-4</v>
      </c>
      <c r="D27" s="11">
        <v>2.323817</v>
      </c>
      <c r="E27" s="12">
        <f t="shared" si="0"/>
        <v>723551.38781152433</v>
      </c>
      <c r="F27" s="16">
        <f t="shared" si="1"/>
        <v>311363.32499999972</v>
      </c>
    </row>
    <row r="28" spans="1:6">
      <c r="A28" s="10">
        <v>7.2727269999999997E-4</v>
      </c>
      <c r="B28" s="10">
        <v>7770000000</v>
      </c>
      <c r="C28" s="10">
        <v>7.2727269999999997E-4</v>
      </c>
      <c r="D28" s="11">
        <v>2.323817</v>
      </c>
      <c r="E28" s="12">
        <f t="shared" si="0"/>
        <v>553490.40469085949</v>
      </c>
      <c r="F28" s="16">
        <f t="shared" si="1"/>
        <v>238181.57999999975</v>
      </c>
    </row>
    <row r="29" spans="1:6">
      <c r="A29" s="10">
        <v>7.5757579999999997E-4</v>
      </c>
      <c r="B29" s="10">
        <v>61500000000</v>
      </c>
      <c r="C29" s="10">
        <v>7.5757579999999997E-4</v>
      </c>
      <c r="D29" s="11">
        <v>2.323817</v>
      </c>
      <c r="E29" s="12">
        <f t="shared" si="0"/>
        <v>2438957.1791340648</v>
      </c>
      <c r="F29" s="16">
        <f t="shared" si="1"/>
        <v>1049547.8685000001</v>
      </c>
    </row>
    <row r="30" spans="1:6">
      <c r="A30" s="10">
        <v>7.8787880000000005E-4</v>
      </c>
      <c r="B30" s="10">
        <v>17200000000</v>
      </c>
      <c r="C30" s="10">
        <v>7.8787880000000005E-4</v>
      </c>
      <c r="D30" s="11">
        <v>2.323817</v>
      </c>
      <c r="E30" s="12">
        <f t="shared" si="0"/>
        <v>2770972.9547818573</v>
      </c>
      <c r="F30" s="16">
        <f t="shared" si="1"/>
        <v>1192423.0500000031</v>
      </c>
    </row>
    <row r="31" spans="1:6">
      <c r="A31" s="10">
        <v>8.1818180000000002E-4</v>
      </c>
      <c r="B31" s="10">
        <v>77100000000</v>
      </c>
      <c r="C31" s="10">
        <v>8.1818180000000002E-4</v>
      </c>
      <c r="D31" s="11">
        <v>2.323817</v>
      </c>
      <c r="E31" s="12">
        <f t="shared" si="0"/>
        <v>3320238.2418796467</v>
      </c>
      <c r="F31" s="16">
        <f t="shared" si="1"/>
        <v>1428786.4499999986</v>
      </c>
    </row>
    <row r="32" spans="1:6">
      <c r="A32" s="10">
        <v>8.4848479999999999E-4</v>
      </c>
      <c r="B32" s="10">
        <v>15400000000</v>
      </c>
      <c r="C32" s="10">
        <v>8.4848479999999999E-4</v>
      </c>
      <c r="D32" s="11">
        <v>2.323817</v>
      </c>
      <c r="E32" s="12">
        <f t="shared" si="0"/>
        <v>3256861.4779837467</v>
      </c>
      <c r="F32" s="16">
        <f t="shared" si="1"/>
        <v>1401513.7499999986</v>
      </c>
    </row>
    <row r="33" spans="1:6">
      <c r="A33" s="10">
        <v>8.787879E-4</v>
      </c>
      <c r="B33" s="10">
        <v>41200000000</v>
      </c>
      <c r="C33" s="10">
        <v>8.787879E-4</v>
      </c>
      <c r="D33" s="11">
        <v>2.323817</v>
      </c>
      <c r="E33" s="12">
        <f t="shared" si="0"/>
        <v>1992853.7077954104</v>
      </c>
      <c r="F33" s="16">
        <f t="shared" si="1"/>
        <v>857577.7300000001</v>
      </c>
    </row>
    <row r="34" spans="1:6">
      <c r="A34" s="10">
        <v>9.0909089999999997E-4</v>
      </c>
      <c r="B34" s="10">
        <v>82200000000</v>
      </c>
      <c r="C34" s="10">
        <v>9.0909089999999997E-4</v>
      </c>
      <c r="D34" s="11">
        <v>2.323817</v>
      </c>
      <c r="E34" s="12">
        <f t="shared" si="0"/>
        <v>4344829.2581966957</v>
      </c>
      <c r="F34" s="16">
        <f t="shared" si="1"/>
        <v>1869695.0999999982</v>
      </c>
    </row>
    <row r="35" spans="1:6">
      <c r="A35" s="10">
        <v>9.3939390000000005E-4</v>
      </c>
      <c r="B35" s="10">
        <v>179000000000</v>
      </c>
      <c r="C35" s="10">
        <v>9.3939390000000005E-4</v>
      </c>
      <c r="D35" s="11">
        <v>2.323817</v>
      </c>
      <c r="E35" s="12">
        <f t="shared" si="0"/>
        <v>9196672.6275606249</v>
      </c>
      <c r="F35" s="16">
        <f t="shared" si="1"/>
        <v>3957571.8000000105</v>
      </c>
    </row>
    <row r="36" spans="1:6">
      <c r="A36" s="10">
        <v>9.6969700000000005E-4</v>
      </c>
      <c r="B36" s="10">
        <v>138000000000</v>
      </c>
      <c r="C36" s="10">
        <v>9.6969700000000005E-4</v>
      </c>
      <c r="D36" s="11">
        <v>2.323817</v>
      </c>
      <c r="E36" s="12">
        <f t="shared" si="0"/>
        <v>11161389.140832951</v>
      </c>
      <c r="F36" s="16">
        <f t="shared" si="1"/>
        <v>4803041.3500000006</v>
      </c>
    </row>
    <row r="37" spans="1:6">
      <c r="A37" s="14">
        <v>1E-3</v>
      </c>
      <c r="B37" s="10">
        <v>73100000000</v>
      </c>
      <c r="C37" s="10">
        <v>1E-3</v>
      </c>
      <c r="D37" s="11">
        <v>2.323817</v>
      </c>
      <c r="E37" s="12">
        <f t="shared" si="0"/>
        <v>7432686.0324580427</v>
      </c>
      <c r="F37" s="16">
        <f t="shared" si="1"/>
        <v>3198481.6499999971</v>
      </c>
    </row>
    <row r="38" spans="1:6">
      <c r="A38" s="14">
        <v>1.212E-3</v>
      </c>
      <c r="B38" s="10">
        <v>103000000000</v>
      </c>
      <c r="C38" s="10">
        <v>1.212E-3</v>
      </c>
      <c r="D38" s="11">
        <v>2.323817</v>
      </c>
      <c r="E38" s="12">
        <f t="shared" si="0"/>
        <v>43377762.412199989</v>
      </c>
      <c r="F38" s="16">
        <f t="shared" si="1"/>
        <v>18666599.999999996</v>
      </c>
    </row>
    <row r="39" spans="1:6">
      <c r="A39" s="14">
        <v>1.5150000000000001E-3</v>
      </c>
      <c r="B39" s="10">
        <v>234000000000</v>
      </c>
      <c r="C39" s="10">
        <v>1.5150000000000001E-3</v>
      </c>
      <c r="D39" s="11">
        <v>2.323817</v>
      </c>
      <c r="E39" s="12">
        <f t="shared" si="0"/>
        <v>118643638.84350003</v>
      </c>
      <c r="F39" s="16">
        <f t="shared" si="1"/>
        <v>51055500.000000015</v>
      </c>
    </row>
    <row r="40" spans="1:6">
      <c r="A40" s="14">
        <v>1.818E-3</v>
      </c>
      <c r="B40" s="10">
        <v>162000000000</v>
      </c>
      <c r="C40" s="10">
        <v>1.818E-3</v>
      </c>
      <c r="D40" s="11">
        <v>2.323817</v>
      </c>
      <c r="E40" s="12">
        <f t="shared" si="0"/>
        <v>139415077.09799996</v>
      </c>
      <c r="F40" s="16">
        <f t="shared" si="1"/>
        <v>59993999.999999978</v>
      </c>
    </row>
    <row r="41" spans="1:6">
      <c r="A41" s="14">
        <v>2.1210000000000001E-3</v>
      </c>
      <c r="B41" s="10">
        <v>117000000000</v>
      </c>
      <c r="C41" s="10">
        <v>2.1210000000000001E-3</v>
      </c>
      <c r="D41" s="11">
        <v>2.323817</v>
      </c>
      <c r="E41" s="12">
        <f t="shared" si="0"/>
        <v>98224258.864500031</v>
      </c>
      <c r="F41" s="16">
        <f t="shared" si="1"/>
        <v>42268500.000000015</v>
      </c>
    </row>
    <row r="42" spans="1:6">
      <c r="A42" s="14">
        <v>2.4239999999999999E-3</v>
      </c>
      <c r="B42" s="10">
        <v>233000000000</v>
      </c>
      <c r="C42" s="10">
        <v>2.4239999999999999E-3</v>
      </c>
      <c r="D42" s="11">
        <v>2.323817</v>
      </c>
      <c r="E42" s="12">
        <f t="shared" si="0"/>
        <v>123220396.42499995</v>
      </c>
      <c r="F42" s="16">
        <f t="shared" si="1"/>
        <v>53024999.999999978</v>
      </c>
    </row>
    <row r="43" spans="1:6">
      <c r="A43" s="14">
        <v>2.7269999999999998E-3</v>
      </c>
      <c r="B43" s="10">
        <v>317000000000</v>
      </c>
      <c r="C43" s="10">
        <v>2.7269999999999998E-3</v>
      </c>
      <c r="D43" s="11">
        <v>2.323817</v>
      </c>
      <c r="E43" s="12">
        <f t="shared" si="0"/>
        <v>193632051.52499992</v>
      </c>
      <c r="F43" s="16">
        <f t="shared" si="1"/>
        <v>83324999.99999997</v>
      </c>
    </row>
    <row r="44" spans="1:6">
      <c r="A44" s="14">
        <v>3.0300000000000001E-3</v>
      </c>
      <c r="B44" s="10">
        <v>329000000000</v>
      </c>
      <c r="C44" s="10">
        <v>3.0300000000000001E-3</v>
      </c>
      <c r="D44" s="11">
        <v>2.323817</v>
      </c>
      <c r="E44" s="12">
        <f t="shared" si="0"/>
        <v>227429645.97300023</v>
      </c>
      <c r="F44" s="16">
        <f t="shared" si="1"/>
        <v>97869000.000000104</v>
      </c>
    </row>
    <row r="45" spans="1:6">
      <c r="A45" s="14">
        <v>3.333E-3</v>
      </c>
      <c r="B45" s="10">
        <v>240000000000</v>
      </c>
      <c r="C45" s="10">
        <v>3.333E-3</v>
      </c>
      <c r="D45" s="11">
        <v>2.323817</v>
      </c>
      <c r="E45" s="12">
        <f t="shared" si="0"/>
        <v>200321158.75949994</v>
      </c>
      <c r="F45" s="16">
        <f t="shared" si="1"/>
        <v>86203499.99999997</v>
      </c>
    </row>
    <row r="46" spans="1:6">
      <c r="A46" s="14">
        <v>3.6359999999999999E-3</v>
      </c>
      <c r="B46" s="10">
        <v>505000000000</v>
      </c>
      <c r="C46" s="10">
        <v>3.6359999999999999E-3</v>
      </c>
      <c r="D46" s="11">
        <v>2.323817</v>
      </c>
      <c r="E46" s="12">
        <f t="shared" si="0"/>
        <v>262283415.24749991</v>
      </c>
      <c r="F46" s="16">
        <f t="shared" si="1"/>
        <v>112867499.99999996</v>
      </c>
    </row>
    <row r="47" spans="1:6">
      <c r="A47" s="14">
        <v>3.9389999999999998E-3</v>
      </c>
      <c r="B47" s="10">
        <v>315000000000</v>
      </c>
      <c r="C47" s="10">
        <v>3.9389999999999998E-3</v>
      </c>
      <c r="D47" s="11">
        <v>2.323817</v>
      </c>
      <c r="E47" s="12">
        <f t="shared" si="0"/>
        <v>288687785.90999991</v>
      </c>
      <c r="F47" s="16">
        <f t="shared" si="1"/>
        <v>124229999.99999996</v>
      </c>
    </row>
    <row r="48" spans="1:6">
      <c r="A48" s="14">
        <v>4.2420000000000001E-3</v>
      </c>
      <c r="B48" s="10">
        <v>545000000000</v>
      </c>
      <c r="C48" s="10">
        <v>4.2420000000000001E-3</v>
      </c>
      <c r="D48" s="11">
        <v>2.323817</v>
      </c>
      <c r="E48" s="12">
        <f t="shared" si="0"/>
        <v>302770116.93000031</v>
      </c>
      <c r="F48" s="16">
        <f t="shared" si="1"/>
        <v>130290000.00000013</v>
      </c>
    </row>
    <row r="49" spans="1:6">
      <c r="A49" s="14">
        <v>4.5450000000000004E-3</v>
      </c>
      <c r="B49" s="10">
        <v>521000000000</v>
      </c>
      <c r="C49" s="10">
        <v>4.5450000000000004E-3</v>
      </c>
      <c r="D49" s="11">
        <v>2.323817</v>
      </c>
      <c r="E49" s="12">
        <f t="shared" si="0"/>
        <v>375294121.68300039</v>
      </c>
      <c r="F49" s="16">
        <f t="shared" si="1"/>
        <v>161499000.00000018</v>
      </c>
    </row>
    <row r="50" spans="1:6">
      <c r="A50" s="14">
        <v>4.8479999999999999E-3</v>
      </c>
      <c r="B50" s="10">
        <v>735000000000</v>
      </c>
      <c r="C50" s="10">
        <v>4.8479999999999999E-3</v>
      </c>
      <c r="D50" s="11">
        <v>2.323817</v>
      </c>
      <c r="E50" s="12">
        <f t="shared" si="0"/>
        <v>442185194.02799922</v>
      </c>
      <c r="F50" s="16">
        <f t="shared" si="1"/>
        <v>190283999.99999964</v>
      </c>
    </row>
    <row r="51" spans="1:6">
      <c r="A51" s="14">
        <v>5.1520000000000003E-3</v>
      </c>
      <c r="B51" s="10">
        <v>1370000000000</v>
      </c>
      <c r="C51" s="10">
        <v>5.1520000000000003E-3</v>
      </c>
      <c r="D51" s="11">
        <v>2.323817</v>
      </c>
      <c r="E51" s="12">
        <f t="shared" si="0"/>
        <v>743528487.32000113</v>
      </c>
      <c r="F51" s="16">
        <f t="shared" si="1"/>
        <v>319960000.00000048</v>
      </c>
    </row>
    <row r="52" spans="1:6">
      <c r="A52" s="14">
        <v>5.4549999999999998E-3</v>
      </c>
      <c r="B52" s="10">
        <v>1440000000000</v>
      </c>
      <c r="C52" s="10">
        <v>5.4549999999999998E-3</v>
      </c>
      <c r="D52" s="11">
        <v>2.323817</v>
      </c>
      <c r="E52" s="12">
        <f t="shared" si="0"/>
        <v>989283754.15499818</v>
      </c>
      <c r="F52" s="16">
        <f t="shared" si="1"/>
        <v>425714999.99999923</v>
      </c>
    </row>
    <row r="53" spans="1:6">
      <c r="A53" s="14">
        <v>5.7580000000000001E-3</v>
      </c>
      <c r="B53" s="10">
        <v>1610000000000</v>
      </c>
      <c r="C53" s="10">
        <v>5.7580000000000001E-3</v>
      </c>
      <c r="D53" s="11">
        <v>2.323817</v>
      </c>
      <c r="E53" s="12">
        <f t="shared" si="0"/>
        <v>1073777740.275001</v>
      </c>
      <c r="F53" s="16">
        <f t="shared" si="1"/>
        <v>462075000.00000048</v>
      </c>
    </row>
    <row r="54" spans="1:6">
      <c r="A54" s="14">
        <v>6.0610000000000004E-3</v>
      </c>
      <c r="B54" s="10">
        <v>1440000000000</v>
      </c>
      <c r="C54" s="10">
        <v>6.0610000000000004E-3</v>
      </c>
      <c r="D54" s="11">
        <v>2.323817</v>
      </c>
      <c r="E54" s="12">
        <f t="shared" si="0"/>
        <v>1073777740.275001</v>
      </c>
      <c r="F54" s="16">
        <f t="shared" si="1"/>
        <v>462075000.00000048</v>
      </c>
    </row>
    <row r="55" spans="1:6">
      <c r="A55" s="14">
        <v>6.3639999999999999E-3</v>
      </c>
      <c r="B55" s="10">
        <v>1920000000000</v>
      </c>
      <c r="C55" s="10">
        <v>6.3639999999999999E-3</v>
      </c>
      <c r="D55" s="11">
        <v>2.323817</v>
      </c>
      <c r="E55" s="12">
        <f t="shared" si="0"/>
        <v>1182915805.6799979</v>
      </c>
      <c r="F55" s="16">
        <f t="shared" si="1"/>
        <v>509039999.99999911</v>
      </c>
    </row>
    <row r="56" spans="1:6">
      <c r="A56" s="14">
        <v>6.6670000000000002E-3</v>
      </c>
      <c r="B56" s="10">
        <v>2290000000000</v>
      </c>
      <c r="C56" s="10">
        <v>6.6670000000000002E-3</v>
      </c>
      <c r="D56" s="11">
        <v>2.323817</v>
      </c>
      <c r="E56" s="12">
        <f t="shared" si="0"/>
        <v>1482165339.8550014</v>
      </c>
      <c r="F56" s="16">
        <f t="shared" si="1"/>
        <v>637815000.00000072</v>
      </c>
    </row>
    <row r="57" spans="1:6">
      <c r="A57" s="14">
        <v>6.9699999999999996E-3</v>
      </c>
      <c r="B57" s="10">
        <v>2670000000000</v>
      </c>
      <c r="C57" s="10">
        <v>6.9699999999999996E-3</v>
      </c>
      <c r="D57" s="11">
        <v>2.323817</v>
      </c>
      <c r="E57" s="12">
        <f t="shared" si="0"/>
        <v>1746209046.4799969</v>
      </c>
      <c r="F57" s="16">
        <f t="shared" si="1"/>
        <v>751439999.99999869</v>
      </c>
    </row>
    <row r="58" spans="1:6">
      <c r="A58" s="14">
        <v>7.273E-3</v>
      </c>
      <c r="B58" s="10">
        <v>2140000000000</v>
      </c>
      <c r="C58" s="10">
        <v>7.273E-3</v>
      </c>
      <c r="D58" s="11">
        <v>2.323817</v>
      </c>
      <c r="E58" s="12">
        <f t="shared" si="0"/>
        <v>1693400305.1550019</v>
      </c>
      <c r="F58" s="16">
        <f t="shared" si="1"/>
        <v>728715000.00000072</v>
      </c>
    </row>
    <row r="59" spans="1:6">
      <c r="A59" s="14">
        <v>7.5760000000000003E-3</v>
      </c>
      <c r="B59" s="10">
        <v>2710000000000</v>
      </c>
      <c r="C59" s="10">
        <v>7.5760000000000003E-3</v>
      </c>
      <c r="D59" s="11">
        <v>2.323817</v>
      </c>
      <c r="E59" s="12">
        <f t="shared" si="0"/>
        <v>1707482636.1750019</v>
      </c>
      <c r="F59" s="16">
        <f t="shared" si="1"/>
        <v>734775000.00000072</v>
      </c>
    </row>
    <row r="60" spans="1:6">
      <c r="A60" s="14">
        <v>7.8790000000000006E-3</v>
      </c>
      <c r="B60" s="10">
        <v>3090000000000</v>
      </c>
      <c r="C60" s="10">
        <v>7.8790000000000006E-3</v>
      </c>
      <c r="D60" s="11">
        <v>2.323817</v>
      </c>
      <c r="E60" s="12">
        <f t="shared" si="0"/>
        <v>2041937997.9000022</v>
      </c>
      <c r="F60" s="16">
        <f t="shared" si="1"/>
        <v>878700000.00000095</v>
      </c>
    </row>
    <row r="61" spans="1:6">
      <c r="A61" s="14">
        <v>8.182E-3</v>
      </c>
      <c r="B61" s="10">
        <v>4610000000000</v>
      </c>
      <c r="C61" s="10">
        <v>8.182E-3</v>
      </c>
      <c r="D61" s="11">
        <v>2.323817</v>
      </c>
      <c r="E61" s="12">
        <f t="shared" si="0"/>
        <v>2710848721.3499951</v>
      </c>
      <c r="F61" s="16">
        <f t="shared" si="1"/>
        <v>1166549999.9999979</v>
      </c>
    </row>
    <row r="62" spans="1:6">
      <c r="A62" s="14">
        <v>8.4849999999999995E-3</v>
      </c>
      <c r="B62" s="10">
        <v>6120000000000</v>
      </c>
      <c r="C62" s="10">
        <v>8.4849999999999995E-3</v>
      </c>
      <c r="D62" s="11">
        <v>2.323817</v>
      </c>
      <c r="E62" s="12">
        <f t="shared" si="0"/>
        <v>3777585296.1149931</v>
      </c>
      <c r="F62" s="16">
        <f t="shared" si="1"/>
        <v>1625594999.9999971</v>
      </c>
    </row>
    <row r="63" spans="1:6">
      <c r="A63" s="14">
        <v>8.7880000000000007E-3</v>
      </c>
      <c r="B63" s="10">
        <v>6240000000000</v>
      </c>
      <c r="C63" s="10">
        <v>8.7880000000000007E-3</v>
      </c>
      <c r="D63" s="11">
        <v>2.323817</v>
      </c>
      <c r="E63" s="12">
        <f t="shared" si="0"/>
        <v>4351440285.1800175</v>
      </c>
      <c r="F63" s="16">
        <f t="shared" si="1"/>
        <v>1872540000.0000074</v>
      </c>
    </row>
    <row r="64" spans="1:6">
      <c r="A64" s="14">
        <v>9.0910000000000001E-3</v>
      </c>
      <c r="B64" s="10">
        <v>6350000000000</v>
      </c>
      <c r="C64" s="10">
        <v>9.0910000000000001E-3</v>
      </c>
      <c r="D64" s="11">
        <v>2.323817</v>
      </c>
      <c r="E64" s="12">
        <f t="shared" si="0"/>
        <v>4432413688.5449915</v>
      </c>
      <c r="F64" s="16">
        <f t="shared" si="1"/>
        <v>1907384999.9999964</v>
      </c>
    </row>
    <row r="65" spans="1:6">
      <c r="A65" s="14">
        <v>9.3939999999999996E-3</v>
      </c>
      <c r="B65" s="10">
        <v>8770000000000</v>
      </c>
      <c r="C65" s="10">
        <v>9.3939999999999996E-3</v>
      </c>
      <c r="D65" s="15">
        <v>2.323817</v>
      </c>
      <c r="E65" s="12">
        <f t="shared" si="0"/>
        <v>5323121125.5599899</v>
      </c>
      <c r="F65" s="16">
        <f t="shared" si="1"/>
        <v>2290679999.9999957</v>
      </c>
    </row>
    <row r="66" spans="1:6">
      <c r="A66" s="14">
        <v>9.6970000000000008E-3</v>
      </c>
      <c r="B66" s="10">
        <v>8420000000000</v>
      </c>
      <c r="C66" s="10">
        <v>9.6970000000000008E-3</v>
      </c>
      <c r="D66" s="15">
        <v>2.323817</v>
      </c>
      <c r="E66" s="12">
        <f t="shared" si="0"/>
        <v>6051881755.8450241</v>
      </c>
      <c r="F66" s="16">
        <f t="shared" si="1"/>
        <v>2604285000.00001</v>
      </c>
    </row>
    <row r="67" spans="1:6">
      <c r="A67" s="14">
        <v>0.01</v>
      </c>
      <c r="B67" s="10">
        <v>9040000000000</v>
      </c>
      <c r="C67" s="10">
        <v>0.01</v>
      </c>
      <c r="D67" s="15">
        <v>2.323817</v>
      </c>
      <c r="E67" s="12">
        <f t="shared" si="0"/>
        <v>6146937490.2299891</v>
      </c>
      <c r="F67" s="16">
        <f t="shared" si="1"/>
        <v>2645189999.9999952</v>
      </c>
    </row>
    <row r="68" spans="1:6">
      <c r="A68" s="14">
        <v>1.2121E-2</v>
      </c>
      <c r="B68" s="10">
        <v>12300000000000</v>
      </c>
      <c r="C68" s="10">
        <v>1.2121E-2</v>
      </c>
      <c r="D68" s="15">
        <v>2.323817</v>
      </c>
      <c r="E68" s="12">
        <f t="shared" si="0"/>
        <v>52590465194.189987</v>
      </c>
      <c r="F68" s="16">
        <f t="shared" si="1"/>
        <v>22631069999.999996</v>
      </c>
    </row>
    <row r="69" spans="1:6">
      <c r="A69" s="14">
        <v>1.5152000000000001E-2</v>
      </c>
      <c r="B69" s="10">
        <v>13100000000000</v>
      </c>
      <c r="C69" s="10">
        <v>1.5152000000000001E-2</v>
      </c>
      <c r="D69" s="15">
        <v>2.323817</v>
      </c>
      <c r="E69" s="12">
        <f t="shared" si="0"/>
        <v>89452314452.900024</v>
      </c>
      <c r="F69" s="16">
        <f t="shared" si="1"/>
        <v>38493700000.000008</v>
      </c>
    </row>
    <row r="70" spans="1:6">
      <c r="A70" s="14">
        <v>1.8182E-2</v>
      </c>
      <c r="B70" s="10">
        <v>15100000000000</v>
      </c>
      <c r="C70" s="10">
        <v>1.8182E-2</v>
      </c>
      <c r="D70" s="15">
        <v>2.323817</v>
      </c>
      <c r="E70" s="12">
        <f t="shared" si="0"/>
        <v>99280433690.999985</v>
      </c>
      <c r="F70" s="16">
        <f t="shared" si="1"/>
        <v>42722999999.999992</v>
      </c>
    </row>
    <row r="71" spans="1:6">
      <c r="A71" s="14">
        <v>2.1212000000000002E-2</v>
      </c>
      <c r="B71" s="10">
        <v>18300000000000</v>
      </c>
      <c r="C71" s="10">
        <v>2.1212000000000002E-2</v>
      </c>
      <c r="D71" s="15">
        <v>2.323817</v>
      </c>
      <c r="E71" s="12">
        <f t="shared" si="0"/>
        <v>117587464017.00006</v>
      </c>
      <c r="F71" s="16">
        <f t="shared" si="1"/>
        <v>50601000000.000023</v>
      </c>
    </row>
    <row r="72" spans="1:6">
      <c r="A72" s="14">
        <v>2.4242E-2</v>
      </c>
      <c r="B72" s="10">
        <v>19100000000000</v>
      </c>
      <c r="C72" s="10">
        <v>2.4242E-2</v>
      </c>
      <c r="D72" s="15">
        <v>2.323817</v>
      </c>
      <c r="E72" s="12">
        <f t="shared" si="0"/>
        <v>131669795036.99991</v>
      </c>
      <c r="F72" s="16">
        <f t="shared" si="1"/>
        <v>56660999999.999962</v>
      </c>
    </row>
    <row r="73" spans="1:6">
      <c r="A73" s="14">
        <v>2.7272999999999999E-2</v>
      </c>
      <c r="B73" s="10">
        <v>19800000000000</v>
      </c>
      <c r="C73" s="10">
        <v>2.7272999999999999E-2</v>
      </c>
      <c r="D73" s="15">
        <v>2.323817</v>
      </c>
      <c r="E73" s="12">
        <f t="shared" ref="E73:E127" si="2">((D73+D72)/2)*((B72+B73)/2)*(A73-A72)</f>
        <v>136995867410.14995</v>
      </c>
      <c r="F73" s="16">
        <f t="shared" ref="F73:F127" si="3">((B72+B73)/2)*(A73-A72)</f>
        <v>58952949999.999977</v>
      </c>
    </row>
    <row r="74" spans="1:6">
      <c r="A74" s="14">
        <v>3.0303E-2</v>
      </c>
      <c r="B74" s="10">
        <v>26400000000000</v>
      </c>
      <c r="C74" s="10">
        <v>3.0303E-2</v>
      </c>
      <c r="D74" s="15">
        <v>2.323817</v>
      </c>
      <c r="E74" s="12">
        <f t="shared" si="2"/>
        <v>162650923281.00009</v>
      </c>
      <c r="F74" s="16">
        <f t="shared" si="3"/>
        <v>69993000000.000031</v>
      </c>
    </row>
    <row r="75" spans="1:6">
      <c r="A75" s="14">
        <v>3.3333000000000002E-2</v>
      </c>
      <c r="B75" s="10">
        <v>26200000000000</v>
      </c>
      <c r="C75" s="10">
        <v>3.3333000000000002E-2</v>
      </c>
      <c r="D75" s="15">
        <v>2.323817</v>
      </c>
      <c r="E75" s="12">
        <f t="shared" si="2"/>
        <v>185182652913.00009</v>
      </c>
      <c r="F75" s="16">
        <f t="shared" si="3"/>
        <v>79689000000.000031</v>
      </c>
    </row>
    <row r="76" spans="1:6">
      <c r="A76" s="14">
        <v>3.6364E-2</v>
      </c>
      <c r="B76" s="10">
        <v>30600000000000</v>
      </c>
      <c r="C76" s="10">
        <v>3.6364E-2</v>
      </c>
      <c r="D76" s="15">
        <v>2.323817</v>
      </c>
      <c r="E76" s="12">
        <f t="shared" si="2"/>
        <v>200035096886.79993</v>
      </c>
      <c r="F76" s="16">
        <f t="shared" si="3"/>
        <v>86080399999.999969</v>
      </c>
    </row>
    <row r="77" spans="1:6">
      <c r="A77" s="14">
        <v>3.9393999999999998E-2</v>
      </c>
      <c r="B77" s="10">
        <v>34200000000000</v>
      </c>
      <c r="C77" s="10">
        <v>3.9393999999999998E-2</v>
      </c>
      <c r="D77" s="15">
        <v>2.323817</v>
      </c>
      <c r="E77" s="12">
        <f t="shared" si="2"/>
        <v>228133762523.99985</v>
      </c>
      <c r="F77" s="16">
        <f t="shared" si="3"/>
        <v>98171999999.999939</v>
      </c>
    </row>
    <row r="78" spans="1:6">
      <c r="A78" s="14">
        <v>4.2424000000000003E-2</v>
      </c>
      <c r="B78" s="10">
        <v>39700000000000</v>
      </c>
      <c r="C78" s="10">
        <v>4.2424000000000003E-2</v>
      </c>
      <c r="D78" s="15">
        <v>2.323817</v>
      </c>
      <c r="E78" s="12">
        <f t="shared" si="2"/>
        <v>260171065594.50043</v>
      </c>
      <c r="F78" s="16">
        <f t="shared" si="3"/>
        <v>111958500000.00018</v>
      </c>
    </row>
    <row r="79" spans="1:6">
      <c r="A79" s="14">
        <v>4.5455000000000002E-2</v>
      </c>
      <c r="B79" s="10">
        <v>40400000000000</v>
      </c>
      <c r="C79" s="10">
        <v>4.5455000000000002E-2</v>
      </c>
      <c r="D79" s="15">
        <v>2.323817</v>
      </c>
      <c r="E79" s="12">
        <f t="shared" si="2"/>
        <v>282091747546.34991</v>
      </c>
      <c r="F79" s="16">
        <f t="shared" si="3"/>
        <v>121391549999.99995</v>
      </c>
    </row>
    <row r="80" spans="1:6">
      <c r="A80" s="14">
        <v>4.8485E-2</v>
      </c>
      <c r="B80" s="10">
        <v>47700000000000</v>
      </c>
      <c r="C80" s="10">
        <v>4.8485E-2</v>
      </c>
      <c r="D80" s="15">
        <v>2.323817</v>
      </c>
      <c r="E80" s="12">
        <f t="shared" si="2"/>
        <v>310163340715.49982</v>
      </c>
      <c r="F80" s="16">
        <f t="shared" si="3"/>
        <v>133471499999.99991</v>
      </c>
    </row>
    <row r="81" spans="1:6">
      <c r="A81" s="14">
        <v>5.1514999999999998E-2</v>
      </c>
      <c r="B81" s="10">
        <v>51700000000000</v>
      </c>
      <c r="C81" s="10">
        <v>5.1514999999999998E-2</v>
      </c>
      <c r="D81" s="15">
        <v>2.323817</v>
      </c>
      <c r="E81" s="12">
        <f t="shared" si="2"/>
        <v>349945925846.99976</v>
      </c>
      <c r="F81" s="16">
        <f t="shared" si="3"/>
        <v>150590999999.99991</v>
      </c>
    </row>
    <row r="82" spans="1:6">
      <c r="A82" s="14">
        <v>5.4545000000000003E-2</v>
      </c>
      <c r="B82" s="10">
        <v>57300000000000</v>
      </c>
      <c r="C82" s="10">
        <v>5.4545000000000003E-2</v>
      </c>
      <c r="D82" s="15">
        <v>2.323817</v>
      </c>
      <c r="E82" s="12">
        <f t="shared" si="2"/>
        <v>383743520295.00061</v>
      </c>
      <c r="F82" s="16">
        <f t="shared" si="3"/>
        <v>165135000000.00027</v>
      </c>
    </row>
    <row r="83" spans="1:6">
      <c r="A83" s="14">
        <v>5.7576000000000002E-2</v>
      </c>
      <c r="B83" s="10">
        <v>60200000000000</v>
      </c>
      <c r="C83" s="10">
        <v>5.7576000000000002E-2</v>
      </c>
      <c r="D83" s="15">
        <v>2.323817</v>
      </c>
      <c r="E83" s="12">
        <f t="shared" si="2"/>
        <v>413804997961.24988</v>
      </c>
      <c r="F83" s="16">
        <f t="shared" si="3"/>
        <v>178071249999.99994</v>
      </c>
    </row>
    <row r="84" spans="1:6">
      <c r="A84" s="14">
        <v>6.0606E-2</v>
      </c>
      <c r="B84" s="10">
        <v>66400000000000</v>
      </c>
      <c r="C84" s="10">
        <v>6.0606E-2</v>
      </c>
      <c r="D84" s="15">
        <v>2.323817</v>
      </c>
      <c r="E84" s="12">
        <f t="shared" si="2"/>
        <v>445705776782.99969</v>
      </c>
      <c r="F84" s="16">
        <f t="shared" si="3"/>
        <v>191798999999.99988</v>
      </c>
    </row>
    <row r="85" spans="1:6">
      <c r="A85" s="14">
        <v>6.3635999999999998E-2</v>
      </c>
      <c r="B85" s="10">
        <v>68200000000000</v>
      </c>
      <c r="C85" s="10">
        <v>6.3635999999999998E-2</v>
      </c>
      <c r="D85" s="15">
        <v>2.323817</v>
      </c>
      <c r="E85" s="12">
        <f t="shared" si="2"/>
        <v>473870438822.99969</v>
      </c>
      <c r="F85" s="16">
        <f t="shared" si="3"/>
        <v>203918999999.99988</v>
      </c>
    </row>
    <row r="86" spans="1:6">
      <c r="A86" s="14">
        <v>6.6667000000000004E-2</v>
      </c>
      <c r="B86" s="10">
        <v>75500000000000</v>
      </c>
      <c r="C86" s="10">
        <v>6.6667000000000004E-2</v>
      </c>
      <c r="D86" s="15">
        <v>2.323817</v>
      </c>
      <c r="E86" s="12">
        <f t="shared" si="2"/>
        <v>506074708144.95099</v>
      </c>
      <c r="F86" s="16">
        <f t="shared" si="3"/>
        <v>217777350000.00043</v>
      </c>
    </row>
    <row r="87" spans="1:6">
      <c r="A87" s="14">
        <v>6.9696999999999995E-2</v>
      </c>
      <c r="B87" s="10">
        <v>77000000000000</v>
      </c>
      <c r="C87" s="10">
        <v>6.9696999999999995E-2</v>
      </c>
      <c r="D87" s="15">
        <v>2.323817</v>
      </c>
      <c r="E87" s="12">
        <f t="shared" si="2"/>
        <v>536888870137.49841</v>
      </c>
      <c r="F87" s="16">
        <f t="shared" si="3"/>
        <v>231037499999.99933</v>
      </c>
    </row>
    <row r="88" spans="1:6">
      <c r="A88" s="14">
        <v>7.2727E-2</v>
      </c>
      <c r="B88" s="10">
        <v>85200000000000</v>
      </c>
      <c r="C88" s="10">
        <v>7.2727E-2</v>
      </c>
      <c r="D88" s="15">
        <v>2.323817</v>
      </c>
      <c r="E88" s="12">
        <f t="shared" si="2"/>
        <v>571038522861.00098</v>
      </c>
      <c r="F88" s="16">
        <f t="shared" si="3"/>
        <v>245733000000.0004</v>
      </c>
    </row>
    <row r="89" spans="1:6">
      <c r="A89" s="14">
        <v>7.5758000000000006E-2</v>
      </c>
      <c r="B89" s="10">
        <v>84500000000000</v>
      </c>
      <c r="C89" s="10">
        <v>7.5758000000000006E-2</v>
      </c>
      <c r="D89" s="15">
        <v>2.323817</v>
      </c>
      <c r="E89" s="12">
        <f t="shared" si="2"/>
        <v>597640069395.95117</v>
      </c>
      <c r="F89" s="16">
        <f t="shared" si="3"/>
        <v>257180350000.00049</v>
      </c>
    </row>
    <row r="90" spans="1:6">
      <c r="A90" s="14">
        <v>7.8787999999999997E-2</v>
      </c>
      <c r="B90" s="10">
        <v>90400000000000</v>
      </c>
      <c r="C90" s="10">
        <v>7.8787999999999997E-2</v>
      </c>
      <c r="D90" s="15">
        <v>2.323817</v>
      </c>
      <c r="E90" s="12">
        <f t="shared" si="2"/>
        <v>615749923849.49817</v>
      </c>
      <c r="F90" s="16">
        <f t="shared" si="3"/>
        <v>264973499999.99921</v>
      </c>
    </row>
    <row r="91" spans="1:6">
      <c r="A91" s="14">
        <v>8.1818000000000002E-2</v>
      </c>
      <c r="B91" s="10">
        <v>90900000000000</v>
      </c>
      <c r="C91" s="10">
        <v>8.1818000000000002E-2</v>
      </c>
      <c r="D91" s="15">
        <v>2.323817</v>
      </c>
      <c r="E91" s="12">
        <f t="shared" si="2"/>
        <v>638281653481.50098</v>
      </c>
      <c r="F91" s="16">
        <f t="shared" si="3"/>
        <v>274669500000.00046</v>
      </c>
    </row>
    <row r="92" spans="1:6">
      <c r="A92" s="14">
        <v>8.4848000000000007E-2</v>
      </c>
      <c r="B92" s="10">
        <v>90300000000000</v>
      </c>
      <c r="C92" s="10">
        <v>8.4848000000000007E-2</v>
      </c>
      <c r="D92" s="15">
        <v>2.323817</v>
      </c>
      <c r="E92" s="12">
        <f t="shared" si="2"/>
        <v>637929595206.00098</v>
      </c>
      <c r="F92" s="16">
        <f t="shared" si="3"/>
        <v>274518000000.00046</v>
      </c>
    </row>
    <row r="93" spans="1:6">
      <c r="A93" s="14">
        <v>8.7878999999999999E-2</v>
      </c>
      <c r="B93" s="10">
        <v>93300000000000</v>
      </c>
      <c r="C93" s="10">
        <v>8.7878999999999999E-2</v>
      </c>
      <c r="D93" s="15">
        <v>2.323817</v>
      </c>
      <c r="E93" s="12">
        <f t="shared" si="2"/>
        <v>646592320218.59827</v>
      </c>
      <c r="F93" s="16">
        <f t="shared" si="3"/>
        <v>278245799999.99927</v>
      </c>
    </row>
    <row r="94" spans="1:6">
      <c r="A94" s="14">
        <v>9.0909000000000004E-2</v>
      </c>
      <c r="B94" s="10">
        <v>90700000000000</v>
      </c>
      <c r="C94" s="10">
        <v>9.0909000000000004E-2</v>
      </c>
      <c r="D94" s="15">
        <v>2.323817</v>
      </c>
      <c r="E94" s="12">
        <f t="shared" si="2"/>
        <v>647787226920.0011</v>
      </c>
      <c r="F94" s="16">
        <f t="shared" si="3"/>
        <v>278760000000.00043</v>
      </c>
    </row>
    <row r="95" spans="1:6">
      <c r="A95" s="14">
        <v>9.0909000000000004E-2</v>
      </c>
      <c r="B95" s="10">
        <v>90700000000000</v>
      </c>
      <c r="C95" s="10">
        <v>9.0909000000000004E-2</v>
      </c>
      <c r="D95" s="15">
        <v>2.323817</v>
      </c>
      <c r="E95" s="12">
        <f t="shared" si="2"/>
        <v>0</v>
      </c>
      <c r="F95" s="16">
        <f t="shared" si="3"/>
        <v>0</v>
      </c>
    </row>
    <row r="96" spans="1:6">
      <c r="A96" s="14">
        <v>9.3938999999999995E-2</v>
      </c>
      <c r="B96" s="10">
        <v>90900000000000</v>
      </c>
      <c r="C96" s="10">
        <v>9.3938999999999995E-2</v>
      </c>
      <c r="D96" s="15">
        <v>2.323817</v>
      </c>
      <c r="E96" s="12">
        <f t="shared" si="2"/>
        <v>639337828307.99817</v>
      </c>
      <c r="F96" s="16">
        <f t="shared" si="3"/>
        <v>275123999999.99921</v>
      </c>
    </row>
    <row r="97" spans="1:6">
      <c r="A97" s="14">
        <v>9.6970000000000001E-2</v>
      </c>
      <c r="B97" s="10">
        <v>86200000000000</v>
      </c>
      <c r="C97" s="10">
        <v>9.6970000000000001E-2</v>
      </c>
      <c r="D97" s="15">
        <v>2.323817</v>
      </c>
      <c r="E97" s="12">
        <f t="shared" si="2"/>
        <v>623700979905.8512</v>
      </c>
      <c r="F97" s="16">
        <f t="shared" si="3"/>
        <v>268395050000.00052</v>
      </c>
    </row>
    <row r="98" spans="1:6">
      <c r="A98" s="14">
        <v>0.1</v>
      </c>
      <c r="B98" s="10">
        <v>84700000000000</v>
      </c>
      <c r="C98" s="10">
        <v>0.1</v>
      </c>
      <c r="D98" s="15">
        <v>2.323817</v>
      </c>
      <c r="E98" s="12">
        <f t="shared" si="2"/>
        <v>601667592829.50098</v>
      </c>
      <c r="F98" s="16">
        <f t="shared" si="3"/>
        <v>258913500000.00043</v>
      </c>
    </row>
    <row r="99" spans="1:6">
      <c r="A99" s="14">
        <v>0.121212</v>
      </c>
      <c r="B99" s="10">
        <v>82300000000000</v>
      </c>
      <c r="C99" s="10">
        <v>0.121212</v>
      </c>
      <c r="D99" s="15">
        <v>2.323817</v>
      </c>
      <c r="E99" s="12">
        <f t="shared" si="2"/>
        <v>4115949318033.999</v>
      </c>
      <c r="F99" s="16">
        <f t="shared" si="3"/>
        <v>1771201999999.9995</v>
      </c>
    </row>
    <row r="100" spans="1:6">
      <c r="A100" s="14">
        <v>0.15151500000000001</v>
      </c>
      <c r="B100" s="10">
        <v>81400000000000</v>
      </c>
      <c r="C100" s="10">
        <v>0.15151500000000001</v>
      </c>
      <c r="D100" s="15">
        <v>2.323817</v>
      </c>
      <c r="E100" s="12">
        <f t="shared" si="2"/>
        <v>5763764583199.3516</v>
      </c>
      <c r="F100" s="16">
        <f t="shared" si="3"/>
        <v>2480300550000.001</v>
      </c>
    </row>
    <row r="101" spans="1:6">
      <c r="A101" s="14">
        <v>0.18181800000000001</v>
      </c>
      <c r="B101" s="10">
        <v>76700000000000</v>
      </c>
      <c r="C101" s="10">
        <v>0.18181800000000001</v>
      </c>
      <c r="D101" s="15">
        <v>2.323817</v>
      </c>
      <c r="E101" s="12">
        <f t="shared" si="2"/>
        <v>5566592428856.5498</v>
      </c>
      <c r="F101" s="16">
        <f t="shared" si="3"/>
        <v>2395452149999.9995</v>
      </c>
    </row>
    <row r="102" spans="1:6">
      <c r="A102" s="14">
        <v>0.212121</v>
      </c>
      <c r="B102" s="10">
        <v>71600000000000</v>
      </c>
      <c r="C102" s="10">
        <v>0.212121</v>
      </c>
      <c r="D102" s="15">
        <v>2.323817</v>
      </c>
      <c r="E102" s="12">
        <f t="shared" si="2"/>
        <v>5221541158756.6494</v>
      </c>
      <c r="F102" s="16">
        <f t="shared" si="3"/>
        <v>2246967449999.9995</v>
      </c>
    </row>
    <row r="103" spans="1:6">
      <c r="A103" s="14">
        <v>0.242424</v>
      </c>
      <c r="B103" s="10">
        <v>67200000000000</v>
      </c>
      <c r="C103" s="10">
        <v>0.242424</v>
      </c>
      <c r="D103" s="15">
        <v>2.323817</v>
      </c>
      <c r="E103" s="12">
        <f t="shared" si="2"/>
        <v>4887052682639.3994</v>
      </c>
      <c r="F103" s="16">
        <f t="shared" si="3"/>
        <v>2103028199999.9998</v>
      </c>
    </row>
    <row r="104" spans="1:6">
      <c r="A104" s="14">
        <v>0.272727</v>
      </c>
      <c r="B104" s="10">
        <v>67000000000000</v>
      </c>
      <c r="C104" s="10">
        <v>0.272727</v>
      </c>
      <c r="D104" s="15">
        <v>2.323817</v>
      </c>
      <c r="E104" s="12">
        <f t="shared" si="2"/>
        <v>4725089841572.0996</v>
      </c>
      <c r="F104" s="16">
        <f t="shared" si="3"/>
        <v>2033331299999.9998</v>
      </c>
    </row>
    <row r="105" spans="1:6">
      <c r="A105" s="14">
        <v>0.30303000000000002</v>
      </c>
      <c r="B105" s="10">
        <v>64600000000000</v>
      </c>
      <c r="C105" s="10">
        <v>0.30303000000000002</v>
      </c>
      <c r="D105" s="15">
        <v>2.323817</v>
      </c>
      <c r="E105" s="12">
        <f t="shared" si="2"/>
        <v>4633545627055.8037</v>
      </c>
      <c r="F105" s="16">
        <f t="shared" si="3"/>
        <v>1993937400000.0017</v>
      </c>
    </row>
    <row r="106" spans="1:6">
      <c r="A106" s="14">
        <v>0.33333299999999999</v>
      </c>
      <c r="B106" s="10">
        <v>63400000000000</v>
      </c>
      <c r="C106" s="10">
        <v>0.33333299999999999</v>
      </c>
      <c r="D106" s="15">
        <v>2.323817</v>
      </c>
      <c r="E106" s="12">
        <f t="shared" si="2"/>
        <v>4506792099263.9951</v>
      </c>
      <c r="F106" s="16">
        <f t="shared" si="3"/>
        <v>1939391999999.998</v>
      </c>
    </row>
    <row r="107" spans="1:6">
      <c r="A107" s="14">
        <v>0.36363600000000001</v>
      </c>
      <c r="B107" s="10">
        <v>58900000000000</v>
      </c>
      <c r="C107" s="10">
        <v>0.36363600000000001</v>
      </c>
      <c r="D107" s="15">
        <v>2.323817</v>
      </c>
      <c r="E107" s="12">
        <f t="shared" si="2"/>
        <v>4306099013593.6533</v>
      </c>
      <c r="F107" s="16">
        <f t="shared" si="3"/>
        <v>1853028450000.0015</v>
      </c>
    </row>
    <row r="108" spans="1:6">
      <c r="A108" s="14">
        <v>0.39393899999999998</v>
      </c>
      <c r="B108" s="10">
        <v>57700000000000</v>
      </c>
      <c r="C108" s="10">
        <v>0.39393899999999998</v>
      </c>
      <c r="D108" s="15">
        <v>2.323817</v>
      </c>
      <c r="E108" s="12">
        <f t="shared" si="2"/>
        <v>4105405927923.2959</v>
      </c>
      <c r="F108" s="16">
        <f t="shared" si="3"/>
        <v>1766664899999.9983</v>
      </c>
    </row>
    <row r="109" spans="1:6">
      <c r="A109" s="14">
        <v>0.42424200000000001</v>
      </c>
      <c r="B109" s="10">
        <v>56800000000000</v>
      </c>
      <c r="C109" s="10">
        <v>0.42424200000000001</v>
      </c>
      <c r="D109" s="15">
        <v>2.323817</v>
      </c>
      <c r="E109" s="12">
        <f t="shared" si="2"/>
        <v>4031466370044.7534</v>
      </c>
      <c r="F109" s="16">
        <f t="shared" si="3"/>
        <v>1734846750000.0015</v>
      </c>
    </row>
    <row r="110" spans="1:6">
      <c r="A110" s="14">
        <v>0.45454499999999998</v>
      </c>
      <c r="B110" s="10">
        <v>55500000000000</v>
      </c>
      <c r="C110" s="10">
        <v>0.45454499999999998</v>
      </c>
      <c r="D110" s="15">
        <v>2.323817</v>
      </c>
      <c r="E110" s="12">
        <f t="shared" si="2"/>
        <v>3954005880838.646</v>
      </c>
      <c r="F110" s="16">
        <f t="shared" si="3"/>
        <v>1701513449999.9983</v>
      </c>
    </row>
    <row r="111" spans="1:6">
      <c r="A111" s="14">
        <v>0.484848</v>
      </c>
      <c r="B111" s="10">
        <v>55100000000000</v>
      </c>
      <c r="C111" s="10">
        <v>0.484848</v>
      </c>
      <c r="D111" s="15">
        <v>2.323817</v>
      </c>
      <c r="E111" s="12">
        <f t="shared" si="2"/>
        <v>3894150048270.3032</v>
      </c>
      <c r="F111" s="16">
        <f t="shared" si="3"/>
        <v>1675755900000.0015</v>
      </c>
    </row>
    <row r="112" spans="1:6">
      <c r="A112" s="14">
        <v>0.51515200000000005</v>
      </c>
      <c r="B112" s="10">
        <v>55200000000000</v>
      </c>
      <c r="C112" s="10">
        <v>0.51515200000000005</v>
      </c>
      <c r="D112" s="15">
        <v>2.3238180000000002</v>
      </c>
      <c r="E112" s="12">
        <f t="shared" si="2"/>
        <v>3883716248428.0068</v>
      </c>
      <c r="F112" s="16">
        <f t="shared" si="3"/>
        <v>1671265600000.0029</v>
      </c>
    </row>
    <row r="113" spans="1:6">
      <c r="A113" s="14">
        <v>0.54545500000000002</v>
      </c>
      <c r="B113" s="10">
        <v>55400000000000</v>
      </c>
      <c r="C113" s="10">
        <v>0.54545500000000002</v>
      </c>
      <c r="D113" s="15">
        <v>2.3238180000000002</v>
      </c>
      <c r="E113" s="12">
        <f t="shared" si="2"/>
        <v>3894151724026.1963</v>
      </c>
      <c r="F113" s="16">
        <f t="shared" si="3"/>
        <v>1675755899999.9983</v>
      </c>
    </row>
    <row r="114" spans="1:6">
      <c r="A114" s="14">
        <v>0.57575799999999999</v>
      </c>
      <c r="B114" s="10">
        <v>55900000000000</v>
      </c>
      <c r="C114" s="10">
        <v>0.57575799999999999</v>
      </c>
      <c r="D114" s="15">
        <v>2.3238180000000002</v>
      </c>
      <c r="E114" s="12">
        <f t="shared" si="2"/>
        <v>3918798253925.0967</v>
      </c>
      <c r="F114" s="16">
        <f t="shared" si="3"/>
        <v>1686361949999.9983</v>
      </c>
    </row>
    <row r="115" spans="1:6">
      <c r="A115" s="14">
        <v>0.60606099999999996</v>
      </c>
      <c r="B115" s="10">
        <v>53900000000000</v>
      </c>
      <c r="C115" s="10">
        <v>0.60606099999999996</v>
      </c>
      <c r="D115" s="15">
        <v>2.3238180000000002</v>
      </c>
      <c r="E115" s="12">
        <f t="shared" si="2"/>
        <v>3865984261284.5967</v>
      </c>
      <c r="F115" s="16">
        <f t="shared" si="3"/>
        <v>1663634699999.9983</v>
      </c>
    </row>
    <row r="116" spans="1:6">
      <c r="A116" s="14">
        <v>0.63636400000000004</v>
      </c>
      <c r="B116" s="10">
        <v>57000000000000</v>
      </c>
      <c r="C116" s="10">
        <v>0.63636400000000004</v>
      </c>
      <c r="D116" s="15">
        <v>2.3238180000000002</v>
      </c>
      <c r="E116" s="12">
        <f t="shared" si="2"/>
        <v>3904714522554.3105</v>
      </c>
      <c r="F116" s="16">
        <f t="shared" si="3"/>
        <v>1680301350000.0044</v>
      </c>
    </row>
    <row r="117" spans="1:6">
      <c r="A117" s="14">
        <v>0.66666700000000001</v>
      </c>
      <c r="B117" s="10">
        <v>56200000000000</v>
      </c>
      <c r="C117" s="10">
        <v>0.66666700000000001</v>
      </c>
      <c r="D117" s="15">
        <v>2.3238180000000002</v>
      </c>
      <c r="E117" s="12">
        <f t="shared" si="2"/>
        <v>3985695977936.3965</v>
      </c>
      <c r="F117" s="16">
        <f t="shared" si="3"/>
        <v>1715149799999.9983</v>
      </c>
    </row>
    <row r="118" spans="1:6">
      <c r="A118" s="14">
        <v>0.69696999999999998</v>
      </c>
      <c r="B118" s="10">
        <v>55700000000000</v>
      </c>
      <c r="C118" s="10">
        <v>0.69696999999999998</v>
      </c>
      <c r="D118" s="15">
        <v>2.3238180000000002</v>
      </c>
      <c r="E118" s="12">
        <f t="shared" si="2"/>
        <v>3939923850981.2964</v>
      </c>
      <c r="F118" s="16">
        <f t="shared" si="3"/>
        <v>1695452849999.9983</v>
      </c>
    </row>
    <row r="119" spans="1:6">
      <c r="A119" s="14">
        <v>0.72727299999999995</v>
      </c>
      <c r="B119" s="10">
        <v>55300000000000</v>
      </c>
      <c r="C119" s="10">
        <v>0.72727299999999995</v>
      </c>
      <c r="D119" s="15">
        <v>2.3238180000000002</v>
      </c>
      <c r="E119" s="12">
        <f t="shared" si="2"/>
        <v>3908235455396.9966</v>
      </c>
      <c r="F119" s="16">
        <f t="shared" si="3"/>
        <v>1681816499999.9983</v>
      </c>
    </row>
    <row r="120" spans="1:6">
      <c r="A120" s="14">
        <v>0.75757600000000003</v>
      </c>
      <c r="B120" s="10">
        <v>56400000000000</v>
      </c>
      <c r="C120" s="10">
        <v>0.75757600000000003</v>
      </c>
      <c r="D120" s="15">
        <v>2.3238180000000002</v>
      </c>
      <c r="E120" s="12">
        <f t="shared" si="2"/>
        <v>3932881985295.9106</v>
      </c>
      <c r="F120" s="16">
        <f t="shared" si="3"/>
        <v>1692422550000.0044</v>
      </c>
    </row>
    <row r="121" spans="1:6">
      <c r="A121" s="14">
        <v>0.787879</v>
      </c>
      <c r="B121" s="10">
        <v>56900000000000</v>
      </c>
      <c r="C121" s="10">
        <v>0.787879</v>
      </c>
      <c r="D121" s="15">
        <v>2.3238180000000002</v>
      </c>
      <c r="E121" s="12">
        <f t="shared" si="2"/>
        <v>3989216910779.0962</v>
      </c>
      <c r="F121" s="16">
        <f t="shared" si="3"/>
        <v>1716664949999.9983</v>
      </c>
    </row>
    <row r="122" spans="1:6">
      <c r="A122" s="14">
        <v>0.81818199999999996</v>
      </c>
      <c r="B122" s="10">
        <v>57100000000000</v>
      </c>
      <c r="C122" s="10">
        <v>0.81818199999999996</v>
      </c>
      <c r="D122" s="15">
        <v>2.3238180000000002</v>
      </c>
      <c r="E122" s="12">
        <f t="shared" si="2"/>
        <v>4013863440677.9966</v>
      </c>
      <c r="F122" s="16">
        <f t="shared" si="3"/>
        <v>1727270999999.9983</v>
      </c>
    </row>
    <row r="123" spans="1:6">
      <c r="A123" s="14">
        <v>0.84848500000000004</v>
      </c>
      <c r="B123" s="10">
        <v>54800000000000</v>
      </c>
      <c r="C123" s="10">
        <v>0.84848500000000004</v>
      </c>
      <c r="D123" s="15">
        <v>2.3238180000000002</v>
      </c>
      <c r="E123" s="12">
        <f t="shared" si="2"/>
        <v>3939923850981.311</v>
      </c>
      <c r="F123" s="16">
        <f t="shared" si="3"/>
        <v>1695452850000.0044</v>
      </c>
    </row>
    <row r="124" spans="1:6">
      <c r="A124" s="14">
        <v>0.87878800000000001</v>
      </c>
      <c r="B124" s="10">
        <v>54900000000000</v>
      </c>
      <c r="C124" s="10">
        <v>0.87878800000000001</v>
      </c>
      <c r="D124" s="15">
        <v>2.3238180000000002</v>
      </c>
      <c r="E124" s="12">
        <f t="shared" si="2"/>
        <v>3862463328441.8965</v>
      </c>
      <c r="F124" s="16">
        <f t="shared" si="3"/>
        <v>1662119549999.9983</v>
      </c>
    </row>
    <row r="125" spans="1:6">
      <c r="A125" s="14">
        <v>0.90909099999999998</v>
      </c>
      <c r="B125" s="10">
        <v>54500000000000</v>
      </c>
      <c r="C125" s="10">
        <v>0.90909099999999998</v>
      </c>
      <c r="D125" s="15">
        <v>2.3238180000000002</v>
      </c>
      <c r="E125" s="12">
        <f t="shared" si="2"/>
        <v>3851900529913.7964</v>
      </c>
      <c r="F125" s="16">
        <f t="shared" si="3"/>
        <v>1657574099999.9983</v>
      </c>
    </row>
    <row r="126" spans="1:6">
      <c r="A126" s="14">
        <v>0.93939399999999995</v>
      </c>
      <c r="B126" s="10">
        <v>54400000000000</v>
      </c>
      <c r="C126" s="10">
        <v>0.93939399999999995</v>
      </c>
      <c r="D126" s="15">
        <v>2.3238180000000002</v>
      </c>
      <c r="E126" s="12">
        <f t="shared" si="2"/>
        <v>3834295865700.2964</v>
      </c>
      <c r="F126" s="16">
        <f t="shared" si="3"/>
        <v>1649998349999.9983</v>
      </c>
    </row>
    <row r="127" spans="1:6">
      <c r="A127" s="14">
        <v>0.96969700000000003</v>
      </c>
      <c r="B127" s="10">
        <v>55500000000000</v>
      </c>
      <c r="C127" s="10">
        <v>0.96969700000000003</v>
      </c>
      <c r="D127" s="15">
        <v>2.3238180000000002</v>
      </c>
      <c r="E127" s="12">
        <f t="shared" si="2"/>
        <v>3869505194127.3105</v>
      </c>
      <c r="F127" s="16">
        <f t="shared" si="3"/>
        <v>1665149850000.0044</v>
      </c>
    </row>
    <row r="128" spans="1:6">
      <c r="A128" s="14">
        <v>1</v>
      </c>
      <c r="B128" s="10">
        <v>55900000000000</v>
      </c>
      <c r="C128" s="10">
        <v>1</v>
      </c>
      <c r="D128" s="15">
        <v>2.3238180000000002</v>
      </c>
      <c r="E128" s="12">
        <v>0</v>
      </c>
      <c r="F128" s="12">
        <v>0</v>
      </c>
    </row>
    <row r="129" spans="1:6">
      <c r="A129" s="14">
        <v>1.212121</v>
      </c>
      <c r="B129" s="10">
        <v>54200000000000</v>
      </c>
      <c r="C129" s="10">
        <v>1.212121</v>
      </c>
      <c r="D129" s="15">
        <v>2.3238180000000002</v>
      </c>
      <c r="E129" s="12">
        <f t="shared" ref="E129:E192" si="4">((D129+D128)/2)*((B128+B129)/2)*(A129-A128)</f>
        <v>27135829418688.902</v>
      </c>
      <c r="F129" s="16">
        <f t="shared" ref="F129:F192" si="5">((B128+B129)/2)*(A129-A128)</f>
        <v>11677261050000</v>
      </c>
    </row>
    <row r="130" spans="1:6">
      <c r="A130" s="14">
        <v>1.5151520000000001</v>
      </c>
      <c r="B130" s="10">
        <v>55900000000000</v>
      </c>
      <c r="C130" s="10">
        <v>1.5151520000000001</v>
      </c>
      <c r="D130" s="15">
        <v>2.3238180000000002</v>
      </c>
      <c r="E130" s="12">
        <f t="shared" si="4"/>
        <v>38765598524307.914</v>
      </c>
      <c r="F130" s="16">
        <f t="shared" si="5"/>
        <v>16681856550000.002</v>
      </c>
    </row>
    <row r="131" spans="1:6">
      <c r="A131" s="14">
        <v>1.818182</v>
      </c>
      <c r="B131" s="10">
        <v>56800000000000</v>
      </c>
      <c r="C131" s="10">
        <v>1.818182</v>
      </c>
      <c r="D131" s="15">
        <v>2.3238180000000002</v>
      </c>
      <c r="E131" s="12">
        <f t="shared" si="4"/>
        <v>39680913137228.992</v>
      </c>
      <c r="F131" s="16">
        <f t="shared" si="5"/>
        <v>17075740499999.994</v>
      </c>
    </row>
    <row r="132" spans="1:6">
      <c r="A132" s="14">
        <v>2.1212119999999999</v>
      </c>
      <c r="B132" s="10">
        <v>54700000000000</v>
      </c>
      <c r="C132" s="10">
        <v>2.1212119999999999</v>
      </c>
      <c r="D132" s="15">
        <v>2.3238180000000002</v>
      </c>
      <c r="E132" s="12">
        <f t="shared" si="4"/>
        <v>39258401196104.992</v>
      </c>
      <c r="F132" s="16">
        <f t="shared" si="5"/>
        <v>16893922499999.994</v>
      </c>
    </row>
    <row r="133" spans="1:6">
      <c r="A133" s="14">
        <v>2.424242</v>
      </c>
      <c r="B133" s="10">
        <v>53800000000000</v>
      </c>
      <c r="C133" s="10">
        <v>2.424242</v>
      </c>
      <c r="D133" s="15">
        <v>2.3238180000000002</v>
      </c>
      <c r="E133" s="12">
        <f t="shared" si="4"/>
        <v>38202121343295.023</v>
      </c>
      <c r="F133" s="16">
        <f t="shared" si="5"/>
        <v>16439377500000.008</v>
      </c>
    </row>
    <row r="134" spans="1:6">
      <c r="A134" s="14">
        <v>2.7272729999999998</v>
      </c>
      <c r="B134" s="10">
        <v>55200000000000</v>
      </c>
      <c r="C134" s="10">
        <v>2.7272729999999998</v>
      </c>
      <c r="D134" s="15">
        <v>2.3238180000000002</v>
      </c>
      <c r="E134" s="12">
        <f t="shared" si="4"/>
        <v>38378294633510.984</v>
      </c>
      <c r="F134" s="16">
        <f t="shared" si="5"/>
        <v>16515189499999.99</v>
      </c>
    </row>
    <row r="135" spans="1:6">
      <c r="A135" s="14">
        <v>3.030303</v>
      </c>
      <c r="B135" s="10">
        <v>54700000000000</v>
      </c>
      <c r="C135" s="10">
        <v>3.030303</v>
      </c>
      <c r="D135" s="15">
        <v>2.3238180000000002</v>
      </c>
      <c r="E135" s="12">
        <f t="shared" si="4"/>
        <v>38695051941273.023</v>
      </c>
      <c r="F135" s="16">
        <f t="shared" si="5"/>
        <v>16651498500000.008</v>
      </c>
    </row>
    <row r="136" spans="1:6">
      <c r="A136" s="14">
        <v>3.3333330000000001</v>
      </c>
      <c r="B136" s="10">
        <v>56800000000000</v>
      </c>
      <c r="C136" s="10">
        <v>3.3333330000000001</v>
      </c>
      <c r="D136" s="15">
        <v>2.3238180000000002</v>
      </c>
      <c r="E136" s="12">
        <f t="shared" si="4"/>
        <v>39258401196105.023</v>
      </c>
      <c r="F136" s="16">
        <f t="shared" si="5"/>
        <v>16893922500000.008</v>
      </c>
    </row>
    <row r="137" spans="1:6">
      <c r="A137" s="14">
        <v>3.6363639999999999</v>
      </c>
      <c r="B137" s="10">
        <v>55700000000000</v>
      </c>
      <c r="C137" s="10">
        <v>3.6363639999999999</v>
      </c>
      <c r="D137" s="15">
        <v>2.3238180000000002</v>
      </c>
      <c r="E137" s="12">
        <f t="shared" si="4"/>
        <v>39610625195137.484</v>
      </c>
      <c r="F137" s="16">
        <f t="shared" si="5"/>
        <v>17045493749999.99</v>
      </c>
    </row>
    <row r="138" spans="1:6">
      <c r="A138" s="14">
        <v>3.9393940000000001</v>
      </c>
      <c r="B138" s="10">
        <v>55600000000000</v>
      </c>
      <c r="C138" s="10">
        <v>3.9393940000000001</v>
      </c>
      <c r="D138" s="15">
        <v>2.3238180000000002</v>
      </c>
      <c r="E138" s="12">
        <f t="shared" si="4"/>
        <v>39187982539251.023</v>
      </c>
      <c r="F138" s="16">
        <f t="shared" si="5"/>
        <v>16863619500000.008</v>
      </c>
    </row>
    <row r="139" spans="1:6">
      <c r="A139" s="14">
        <v>4.2424239999999998</v>
      </c>
      <c r="B139" s="10">
        <v>56500000000000</v>
      </c>
      <c r="C139" s="10">
        <v>4.2424239999999998</v>
      </c>
      <c r="D139" s="15">
        <v>2.3238180000000002</v>
      </c>
      <c r="E139" s="12">
        <f t="shared" si="4"/>
        <v>39469657166666.961</v>
      </c>
      <c r="F139" s="16">
        <f t="shared" si="5"/>
        <v>16984831499999.982</v>
      </c>
    </row>
    <row r="140" spans="1:6">
      <c r="A140" s="14">
        <v>4.5454549999999996</v>
      </c>
      <c r="B140" s="10">
        <v>53200000000000</v>
      </c>
      <c r="C140" s="10">
        <v>4.5454549999999996</v>
      </c>
      <c r="D140" s="15">
        <v>2.3238180000000002</v>
      </c>
      <c r="E140" s="12">
        <f t="shared" si="4"/>
        <v>38624760745836.281</v>
      </c>
      <c r="F140" s="16">
        <f t="shared" si="5"/>
        <v>16621250349999.99</v>
      </c>
    </row>
    <row r="141" spans="1:6">
      <c r="A141" s="14">
        <v>4.8484850000000002</v>
      </c>
      <c r="B141" s="10">
        <v>54400000000000</v>
      </c>
      <c r="C141" s="10">
        <v>4.8484850000000002</v>
      </c>
      <c r="D141" s="15">
        <v>2.3238180000000002</v>
      </c>
      <c r="E141" s="12">
        <f t="shared" si="4"/>
        <v>37885237387452.078</v>
      </c>
      <c r="F141" s="16">
        <f t="shared" si="5"/>
        <v>16303014000000.031</v>
      </c>
    </row>
    <row r="142" spans="1:6">
      <c r="A142" s="14">
        <v>5.1515149999999998</v>
      </c>
      <c r="B142" s="10">
        <v>53900000000000</v>
      </c>
      <c r="C142" s="10">
        <v>5.1515149999999998</v>
      </c>
      <c r="D142" s="15">
        <v>2.3238180000000002</v>
      </c>
      <c r="E142" s="12">
        <f t="shared" si="4"/>
        <v>38131702686440.969</v>
      </c>
      <c r="F142" s="16">
        <f t="shared" si="5"/>
        <v>16409074499999.982</v>
      </c>
    </row>
    <row r="143" spans="1:6">
      <c r="A143" s="14">
        <v>5.4545450000000004</v>
      </c>
      <c r="B143" s="10">
        <v>53800000000000</v>
      </c>
      <c r="C143" s="10">
        <v>5.4545450000000004</v>
      </c>
      <c r="D143" s="15">
        <v>2.3238180000000002</v>
      </c>
      <c r="E143" s="12">
        <f t="shared" si="4"/>
        <v>37920446715879.078</v>
      </c>
      <c r="F143" s="16">
        <f t="shared" si="5"/>
        <v>16318165500000.031</v>
      </c>
    </row>
    <row r="144" spans="1:6">
      <c r="A144" s="14">
        <v>5.7575760000000002</v>
      </c>
      <c r="B144" s="10">
        <v>55600000000000</v>
      </c>
      <c r="C144" s="10">
        <v>5.7575760000000002</v>
      </c>
      <c r="D144" s="15">
        <v>2.3238189999999999</v>
      </c>
      <c r="E144" s="12">
        <f t="shared" si="4"/>
        <v>38519140699880.422</v>
      </c>
      <c r="F144" s="16">
        <f t="shared" si="5"/>
        <v>16575795699999.99</v>
      </c>
    </row>
    <row r="145" spans="1:6">
      <c r="A145" s="14">
        <v>6.0606059999999999</v>
      </c>
      <c r="B145" s="10">
        <v>56500000000000</v>
      </c>
      <c r="C145" s="10">
        <v>6.0606059999999999</v>
      </c>
      <c r="D145" s="15">
        <v>2.3238189999999999</v>
      </c>
      <c r="E145" s="12">
        <f t="shared" si="4"/>
        <v>39469674151498.453</v>
      </c>
      <c r="F145" s="16">
        <f t="shared" si="5"/>
        <v>16984831499999.982</v>
      </c>
    </row>
    <row r="146" spans="1:6">
      <c r="A146" s="14">
        <v>6.3636359999999996</v>
      </c>
      <c r="B146" s="10">
        <v>55600000000000</v>
      </c>
      <c r="C146" s="10">
        <v>6.3636359999999996</v>
      </c>
      <c r="D146" s="15">
        <v>2.3238189999999999</v>
      </c>
      <c r="E146" s="12">
        <f t="shared" si="4"/>
        <v>39469674151498.453</v>
      </c>
      <c r="F146" s="16">
        <f t="shared" si="5"/>
        <v>16984831499999.982</v>
      </c>
    </row>
    <row r="147" spans="1:6">
      <c r="A147" s="14">
        <v>6.6666670000000003</v>
      </c>
      <c r="B147" s="10">
        <v>53800000000000</v>
      </c>
      <c r="C147" s="10">
        <v>6.6666670000000003</v>
      </c>
      <c r="D147" s="15">
        <v>2.3238189999999999</v>
      </c>
      <c r="E147" s="12">
        <f t="shared" si="4"/>
        <v>38519148987778.383</v>
      </c>
      <c r="F147" s="16">
        <f t="shared" si="5"/>
        <v>16575795700000.039</v>
      </c>
    </row>
    <row r="148" spans="1:6">
      <c r="A148" s="14">
        <v>6.969697</v>
      </c>
      <c r="B148" s="10">
        <v>52300000000000</v>
      </c>
      <c r="C148" s="10">
        <v>6.969697</v>
      </c>
      <c r="D148" s="15">
        <v>2.3238189999999999</v>
      </c>
      <c r="E148" s="12">
        <f t="shared" si="4"/>
        <v>37357113536788.461</v>
      </c>
      <c r="F148" s="16">
        <f t="shared" si="5"/>
        <v>16075741499999.984</v>
      </c>
    </row>
    <row r="149" spans="1:6">
      <c r="A149" s="14">
        <v>7.2727269999999997</v>
      </c>
      <c r="B149" s="10">
        <v>55500000000000</v>
      </c>
      <c r="C149" s="10">
        <v>7.2727269999999997</v>
      </c>
      <c r="D149" s="15">
        <v>2.3238189999999999</v>
      </c>
      <c r="E149" s="12">
        <f t="shared" si="4"/>
        <v>37955672377622.961</v>
      </c>
      <c r="F149" s="16">
        <f t="shared" si="5"/>
        <v>16333316999999.982</v>
      </c>
    </row>
    <row r="150" spans="1:6">
      <c r="A150" s="14">
        <v>7.5757580000000004</v>
      </c>
      <c r="B150" s="10">
        <v>58300000000000</v>
      </c>
      <c r="C150" s="10">
        <v>7.5757580000000004</v>
      </c>
      <c r="D150" s="15">
        <v>2.3238189999999999</v>
      </c>
      <c r="E150" s="12">
        <f t="shared" si="4"/>
        <v>40068365217634.187</v>
      </c>
      <c r="F150" s="16">
        <f t="shared" si="5"/>
        <v>17242463900000.041</v>
      </c>
    </row>
    <row r="151" spans="1:6">
      <c r="A151" s="14">
        <v>7.8787880000000001</v>
      </c>
      <c r="B151" s="10">
        <v>56700000000000</v>
      </c>
      <c r="C151" s="10">
        <v>7.8787880000000001</v>
      </c>
      <c r="D151" s="15">
        <v>2.3238189999999999</v>
      </c>
      <c r="E151" s="12">
        <f t="shared" si="4"/>
        <v>40490745115274.953</v>
      </c>
      <c r="F151" s="16">
        <f t="shared" si="5"/>
        <v>17424224999999.982</v>
      </c>
    </row>
    <row r="152" spans="1:6">
      <c r="A152" s="14">
        <v>8.1818179999999998</v>
      </c>
      <c r="B152" s="10">
        <v>55000000000000</v>
      </c>
      <c r="C152" s="10">
        <v>8.1818179999999998</v>
      </c>
      <c r="D152" s="15">
        <v>2.3238189999999999</v>
      </c>
      <c r="E152" s="12">
        <f t="shared" si="4"/>
        <v>39328836777184.453</v>
      </c>
      <c r="F152" s="16">
        <f t="shared" si="5"/>
        <v>16924225499999.982</v>
      </c>
    </row>
    <row r="153" spans="1:6">
      <c r="A153" s="14">
        <v>8.4848479999999995</v>
      </c>
      <c r="B153" s="10">
        <v>57200000000000</v>
      </c>
      <c r="C153" s="10">
        <v>8.4848479999999995</v>
      </c>
      <c r="D153" s="15">
        <v>2.3238189999999999</v>
      </c>
      <c r="E153" s="12">
        <f t="shared" si="4"/>
        <v>39504883495076.953</v>
      </c>
      <c r="F153" s="16">
        <f t="shared" si="5"/>
        <v>16999982999999.982</v>
      </c>
    </row>
    <row r="154" spans="1:6">
      <c r="A154" s="14">
        <v>8.7878790000000002</v>
      </c>
      <c r="B154" s="10">
        <v>58400000000000</v>
      </c>
      <c r="C154" s="10">
        <v>8.7878790000000002</v>
      </c>
      <c r="D154" s="15">
        <v>2.3238189999999999</v>
      </c>
      <c r="E154" s="12">
        <f t="shared" si="4"/>
        <v>40702135493484.289</v>
      </c>
      <c r="F154" s="16">
        <f t="shared" si="5"/>
        <v>17515191800000.041</v>
      </c>
    </row>
    <row r="155" spans="1:6">
      <c r="A155" s="14">
        <v>9.0909089999999999</v>
      </c>
      <c r="B155" s="10">
        <v>57500000000000</v>
      </c>
      <c r="C155" s="10">
        <v>9.0909089999999999</v>
      </c>
      <c r="D155" s="15">
        <v>2.3238189999999999</v>
      </c>
      <c r="E155" s="12">
        <f t="shared" si="4"/>
        <v>40807629207481.453</v>
      </c>
      <c r="F155" s="16">
        <f t="shared" si="5"/>
        <v>17560588499999.982</v>
      </c>
    </row>
    <row r="156" spans="1:6">
      <c r="A156" s="14">
        <v>9.3939389999999996</v>
      </c>
      <c r="B156" s="10">
        <v>55500000000000</v>
      </c>
      <c r="C156" s="10">
        <v>9.3939389999999996</v>
      </c>
      <c r="D156" s="15">
        <v>2.3238189999999999</v>
      </c>
      <c r="E156" s="12">
        <f t="shared" si="4"/>
        <v>39786558243704.953</v>
      </c>
      <c r="F156" s="16">
        <f t="shared" si="5"/>
        <v>17121194999999.982</v>
      </c>
    </row>
    <row r="157" spans="1:6">
      <c r="A157" s="14">
        <v>9.6969700000000003</v>
      </c>
      <c r="B157" s="10">
        <v>58200000000000</v>
      </c>
      <c r="C157" s="10">
        <v>9.6969700000000003</v>
      </c>
      <c r="D157" s="15">
        <v>2.3238189999999999</v>
      </c>
      <c r="E157" s="12">
        <f t="shared" si="4"/>
        <v>40033155757864.742</v>
      </c>
      <c r="F157" s="16">
        <f t="shared" si="5"/>
        <v>17227312350000.041</v>
      </c>
    </row>
    <row r="158" spans="1:6">
      <c r="A158" s="14">
        <v>10</v>
      </c>
      <c r="B158" s="10">
        <v>56900000000000</v>
      </c>
      <c r="C158" s="10">
        <v>10</v>
      </c>
      <c r="D158" s="15">
        <v>2.3238189999999999</v>
      </c>
      <c r="E158" s="12">
        <f t="shared" si="4"/>
        <v>40525954458853.453</v>
      </c>
      <c r="F158" s="16">
        <f t="shared" si="5"/>
        <v>17439376499999.982</v>
      </c>
    </row>
    <row r="159" spans="1:6">
      <c r="A159" s="14">
        <v>12.121212</v>
      </c>
      <c r="B159" s="10">
        <v>57100000000000</v>
      </c>
      <c r="C159" s="10">
        <v>12.121212</v>
      </c>
      <c r="D159" s="15">
        <v>2.3238189999999999</v>
      </c>
      <c r="E159" s="12">
        <f t="shared" si="4"/>
        <v>280970826671795.94</v>
      </c>
      <c r="F159" s="16">
        <f t="shared" si="5"/>
        <v>120909084000000</v>
      </c>
    </row>
    <row r="160" spans="1:6">
      <c r="A160" s="14">
        <v>15.151515</v>
      </c>
      <c r="B160" s="10">
        <v>54000000000000</v>
      </c>
      <c r="C160" s="10">
        <v>15.151515</v>
      </c>
      <c r="D160" s="15">
        <v>2.32382</v>
      </c>
      <c r="E160" s="12">
        <f t="shared" si="4"/>
        <v>391176278588237.19</v>
      </c>
      <c r="F160" s="16">
        <f t="shared" si="5"/>
        <v>168333331650000</v>
      </c>
    </row>
    <row r="161" spans="1:6">
      <c r="A161" s="14">
        <v>18.181818</v>
      </c>
      <c r="B161" s="10">
        <v>59400000000000</v>
      </c>
      <c r="C161" s="10">
        <v>18.181818</v>
      </c>
      <c r="D161" s="15">
        <v>2.32382</v>
      </c>
      <c r="E161" s="12">
        <f t="shared" si="4"/>
        <v>399274523279982</v>
      </c>
      <c r="F161" s="16">
        <f t="shared" si="5"/>
        <v>171818180100000</v>
      </c>
    </row>
    <row r="162" spans="1:6">
      <c r="A162" s="14">
        <v>21.212121</v>
      </c>
      <c r="B162" s="10">
        <v>59500000000000</v>
      </c>
      <c r="C162" s="10">
        <v>21.212121</v>
      </c>
      <c r="D162" s="15">
        <v>2.32382</v>
      </c>
      <c r="E162" s="12">
        <f t="shared" si="4"/>
        <v>418639689752997</v>
      </c>
      <c r="F162" s="16">
        <f t="shared" si="5"/>
        <v>180151513350000</v>
      </c>
    </row>
    <row r="163" spans="1:6">
      <c r="A163" s="14">
        <v>24.242424</v>
      </c>
      <c r="B163" s="10">
        <v>59400000000000</v>
      </c>
      <c r="C163" s="10">
        <v>24.242424</v>
      </c>
      <c r="D163" s="15">
        <v>2.32382</v>
      </c>
      <c r="E163" s="12">
        <f t="shared" si="4"/>
        <v>418639689752997</v>
      </c>
      <c r="F163" s="16">
        <f t="shared" si="5"/>
        <v>180151513350000</v>
      </c>
    </row>
    <row r="164" spans="1:6">
      <c r="A164" s="14">
        <v>27.272727</v>
      </c>
      <c r="B164" s="10">
        <v>57600000000000</v>
      </c>
      <c r="C164" s="10">
        <v>27.272727</v>
      </c>
      <c r="D164" s="15">
        <v>2.3238210000000001</v>
      </c>
      <c r="E164" s="12">
        <f t="shared" si="4"/>
        <v>411949993607772.75</v>
      </c>
      <c r="F164" s="16">
        <f t="shared" si="5"/>
        <v>177272725500000</v>
      </c>
    </row>
    <row r="165" spans="1:6">
      <c r="A165" s="14">
        <v>30.30303</v>
      </c>
      <c r="B165" s="10">
        <v>60600000000000</v>
      </c>
      <c r="C165" s="10">
        <v>30.30303</v>
      </c>
      <c r="D165" s="15">
        <v>2.3238210000000001</v>
      </c>
      <c r="E165" s="12">
        <f t="shared" si="4"/>
        <v>416175211292793.31</v>
      </c>
      <c r="F165" s="16">
        <f t="shared" si="5"/>
        <v>179090907300000</v>
      </c>
    </row>
    <row r="166" spans="1:6">
      <c r="A166" s="14">
        <v>33.333333000000003</v>
      </c>
      <c r="B166" s="10">
        <v>59300000000000</v>
      </c>
      <c r="C166" s="10">
        <v>33.333333000000003</v>
      </c>
      <c r="D166" s="15">
        <v>2.3238210000000001</v>
      </c>
      <c r="E166" s="12">
        <f t="shared" si="4"/>
        <v>422160810778392.37</v>
      </c>
      <c r="F166" s="16">
        <f t="shared" si="5"/>
        <v>181666664850000.22</v>
      </c>
    </row>
    <row r="167" spans="1:6">
      <c r="A167" s="14">
        <v>36.363636</v>
      </c>
      <c r="B167" s="10">
        <v>60200000000000</v>
      </c>
      <c r="C167" s="10">
        <v>36.363636</v>
      </c>
      <c r="D167" s="15">
        <v>2.3238219999999998</v>
      </c>
      <c r="E167" s="12">
        <f t="shared" si="4"/>
        <v>420752524959140.94</v>
      </c>
      <c r="F167" s="16">
        <f t="shared" si="5"/>
        <v>181060604249999.78</v>
      </c>
    </row>
    <row r="168" spans="1:6">
      <c r="A168" s="14">
        <v>39.393939000000003</v>
      </c>
      <c r="B168" s="10">
        <v>62400000000000</v>
      </c>
      <c r="C168" s="10">
        <v>39.393939000000003</v>
      </c>
      <c r="D168" s="15">
        <v>2.3238219999999998</v>
      </c>
      <c r="E168" s="12">
        <f t="shared" si="4"/>
        <v>431667536895446.31</v>
      </c>
      <c r="F168" s="16">
        <f t="shared" si="5"/>
        <v>185757573900000.22</v>
      </c>
    </row>
    <row r="169" spans="1:6">
      <c r="A169" s="14">
        <v>42.424242</v>
      </c>
      <c r="B169" s="10">
        <v>63200000000000</v>
      </c>
      <c r="C169" s="10">
        <v>42.424242</v>
      </c>
      <c r="D169" s="15">
        <v>2.3238219999999998</v>
      </c>
      <c r="E169" s="12">
        <f t="shared" si="4"/>
        <v>442230364062544.25</v>
      </c>
      <c r="F169" s="16">
        <f t="shared" si="5"/>
        <v>190303028399999.78</v>
      </c>
    </row>
    <row r="170" spans="1:6">
      <c r="A170" s="14">
        <v>45.454545000000003</v>
      </c>
      <c r="B170" s="10">
        <v>62200000000000</v>
      </c>
      <c r="C170" s="10">
        <v>45.454545000000003</v>
      </c>
      <c r="D170" s="15">
        <v>2.323823</v>
      </c>
      <c r="E170" s="12">
        <f t="shared" si="4"/>
        <v>441526270584737.75</v>
      </c>
      <c r="F170" s="16">
        <f t="shared" si="5"/>
        <v>189999998100000.22</v>
      </c>
    </row>
    <row r="171" spans="1:6">
      <c r="A171" s="14">
        <v>48.484848</v>
      </c>
      <c r="B171" s="10">
        <v>62100000000000</v>
      </c>
      <c r="C171" s="10">
        <v>48.484848</v>
      </c>
      <c r="D171" s="15">
        <v>2.323823</v>
      </c>
      <c r="E171" s="12">
        <f t="shared" si="4"/>
        <v>437653327290132.81</v>
      </c>
      <c r="F171" s="16">
        <f t="shared" si="5"/>
        <v>188333331449999.78</v>
      </c>
    </row>
    <row r="172" spans="1:6">
      <c r="A172" s="14">
        <v>51.515152</v>
      </c>
      <c r="B172" s="10">
        <v>62400000000000</v>
      </c>
      <c r="C172" s="10">
        <v>51.515152</v>
      </c>
      <c r="D172" s="15">
        <v>2.323823</v>
      </c>
      <c r="E172" s="12">
        <f t="shared" si="4"/>
        <v>438357660728952.12</v>
      </c>
      <c r="F172" s="16">
        <f t="shared" si="5"/>
        <v>188636424000000.06</v>
      </c>
    </row>
    <row r="173" spans="1:6">
      <c r="A173" s="14">
        <v>54.545454999999997</v>
      </c>
      <c r="B173" s="10">
        <v>62600000000000</v>
      </c>
      <c r="C173" s="10">
        <v>54.545454999999997</v>
      </c>
      <c r="D173" s="15">
        <v>2.3238240000000001</v>
      </c>
      <c r="E173" s="12">
        <f t="shared" si="4"/>
        <v>440118082720030.75</v>
      </c>
      <c r="F173" s="16">
        <f t="shared" si="5"/>
        <v>189393937499999.78</v>
      </c>
    </row>
    <row r="174" spans="1:6">
      <c r="A174" s="14">
        <v>57.575758</v>
      </c>
      <c r="B174" s="10">
        <v>61200000000000</v>
      </c>
      <c r="C174" s="10">
        <v>57.575758</v>
      </c>
      <c r="D174" s="15">
        <v>2.3238240000000001</v>
      </c>
      <c r="E174" s="12">
        <f t="shared" si="4"/>
        <v>435893042913797.31</v>
      </c>
      <c r="F174" s="16">
        <f t="shared" si="5"/>
        <v>187575755700000.22</v>
      </c>
    </row>
    <row r="175" spans="1:6">
      <c r="A175" s="14">
        <v>60.606060999999997</v>
      </c>
      <c r="B175" s="10">
        <v>66000000000000</v>
      </c>
      <c r="C175" s="10">
        <v>60.606060999999997</v>
      </c>
      <c r="D175" s="15">
        <v>2.3238249999999998</v>
      </c>
      <c r="E175" s="12">
        <f t="shared" si="4"/>
        <v>447864353703174</v>
      </c>
      <c r="F175" s="16">
        <f t="shared" si="5"/>
        <v>192727270799999.78</v>
      </c>
    </row>
    <row r="176" spans="1:6">
      <c r="A176" s="14">
        <v>63.636364</v>
      </c>
      <c r="B176" s="10">
        <v>64500000000000</v>
      </c>
      <c r="C176" s="10">
        <v>63.636364</v>
      </c>
      <c r="D176" s="15">
        <v>2.3238249999999998</v>
      </c>
      <c r="E176" s="12">
        <f t="shared" si="4"/>
        <v>459483574950619.31</v>
      </c>
      <c r="F176" s="16">
        <f t="shared" si="5"/>
        <v>197727270750000.22</v>
      </c>
    </row>
    <row r="177" spans="1:6">
      <c r="A177" s="14">
        <v>66.666667000000004</v>
      </c>
      <c r="B177" s="10">
        <v>66400000000000</v>
      </c>
      <c r="C177" s="10">
        <v>66.666667000000004</v>
      </c>
      <c r="D177" s="15">
        <v>2.3238249999999998</v>
      </c>
      <c r="E177" s="12">
        <f t="shared" si="4"/>
        <v>460891953724414.31</v>
      </c>
      <c r="F177" s="16">
        <f t="shared" si="5"/>
        <v>198333331350000.22</v>
      </c>
    </row>
    <row r="178" spans="1:6">
      <c r="A178" s="14">
        <v>69.696969999999993</v>
      </c>
      <c r="B178" s="10">
        <v>64500000000000</v>
      </c>
      <c r="C178" s="10">
        <v>69.696969999999993</v>
      </c>
      <c r="D178" s="15">
        <v>2.3238259999999999</v>
      </c>
      <c r="E178" s="12">
        <f t="shared" si="4"/>
        <v>460892052891077.81</v>
      </c>
      <c r="F178" s="16">
        <f t="shared" si="5"/>
        <v>198333331349999.31</v>
      </c>
    </row>
    <row r="179" spans="1:6">
      <c r="A179" s="14">
        <v>72.727272999999997</v>
      </c>
      <c r="B179" s="10">
        <v>66300000000000</v>
      </c>
      <c r="C179" s="10">
        <v>72.727272999999997</v>
      </c>
      <c r="D179" s="15">
        <v>2.3238259999999999</v>
      </c>
      <c r="E179" s="12">
        <f t="shared" si="4"/>
        <v>460540057212781.75</v>
      </c>
      <c r="F179" s="16">
        <f t="shared" si="5"/>
        <v>198181816200000.22</v>
      </c>
    </row>
    <row r="180" spans="1:6">
      <c r="A180" s="14">
        <v>75.757576</v>
      </c>
      <c r="B180" s="10">
        <v>62400000000000</v>
      </c>
      <c r="C180" s="10">
        <v>75.757576</v>
      </c>
      <c r="D180" s="15">
        <v>2.3238259999999999</v>
      </c>
      <c r="E180" s="12">
        <f t="shared" si="4"/>
        <v>453146065468539.81</v>
      </c>
      <c r="F180" s="16">
        <f t="shared" si="5"/>
        <v>194999998050000.22</v>
      </c>
    </row>
    <row r="181" spans="1:6">
      <c r="A181" s="14">
        <v>78.787879000000004</v>
      </c>
      <c r="B181" s="10">
        <v>68500000000000</v>
      </c>
      <c r="C181" s="10">
        <v>78.787879000000004</v>
      </c>
      <c r="D181" s="15">
        <v>2.3238270000000001</v>
      </c>
      <c r="E181" s="12">
        <f t="shared" si="4"/>
        <v>460892251224411.31</v>
      </c>
      <c r="F181" s="16">
        <f t="shared" si="5"/>
        <v>198333331350000.22</v>
      </c>
    </row>
    <row r="182" spans="1:6">
      <c r="A182" s="14">
        <v>81.818181999999993</v>
      </c>
      <c r="B182" s="10">
        <v>63700000000000</v>
      </c>
      <c r="C182" s="10">
        <v>81.818181999999993</v>
      </c>
      <c r="D182" s="15">
        <v>2.3238270000000001</v>
      </c>
      <c r="E182" s="12">
        <f t="shared" si="4"/>
        <v>465469585345302.44</v>
      </c>
      <c r="F182" s="16">
        <f t="shared" si="5"/>
        <v>200303028299999.28</v>
      </c>
    </row>
    <row r="183" spans="1:6">
      <c r="A183" s="14">
        <v>84.848484999999997</v>
      </c>
      <c r="B183" s="10">
        <v>65700000000000</v>
      </c>
      <c r="C183" s="10">
        <v>84.848484999999997</v>
      </c>
      <c r="D183" s="15">
        <v>2.3238270000000001</v>
      </c>
      <c r="E183" s="12">
        <f t="shared" si="4"/>
        <v>455610925443891.25</v>
      </c>
      <c r="F183" s="16">
        <f t="shared" si="5"/>
        <v>196060604100000.22</v>
      </c>
    </row>
    <row r="184" spans="1:6">
      <c r="A184" s="14">
        <v>87.878788</v>
      </c>
      <c r="B184" s="10">
        <v>65600000000000</v>
      </c>
      <c r="C184" s="10">
        <v>87.878788</v>
      </c>
      <c r="D184" s="15">
        <v>2.3238279999999998</v>
      </c>
      <c r="E184" s="12">
        <f t="shared" si="4"/>
        <v>462300829846689.19</v>
      </c>
      <c r="F184" s="16">
        <f t="shared" si="5"/>
        <v>198939391950000.22</v>
      </c>
    </row>
    <row r="185" spans="1:6">
      <c r="A185" s="14">
        <v>90.909091000000004</v>
      </c>
      <c r="B185" s="10">
        <v>63600000000000</v>
      </c>
      <c r="C185" s="10">
        <v>90.909091000000004</v>
      </c>
      <c r="D185" s="15">
        <v>2.3238279999999998</v>
      </c>
      <c r="E185" s="12">
        <f t="shared" si="4"/>
        <v>454906931208506.94</v>
      </c>
      <c r="F185" s="16">
        <f t="shared" si="5"/>
        <v>195757573800000.22</v>
      </c>
    </row>
    <row r="186" spans="1:6">
      <c r="A186" s="14">
        <v>93.939393999999993</v>
      </c>
      <c r="B186" s="10">
        <v>67600000000000</v>
      </c>
      <c r="C186" s="10">
        <v>93.939393999999993</v>
      </c>
      <c r="D186" s="15">
        <v>2.3238279999999998</v>
      </c>
      <c r="E186" s="12">
        <f t="shared" si="4"/>
        <v>461948834168388.75</v>
      </c>
      <c r="F186" s="16">
        <f t="shared" si="5"/>
        <v>198787876799999.31</v>
      </c>
    </row>
    <row r="187" spans="1:6">
      <c r="A187" s="14">
        <v>96.969696999999996</v>
      </c>
      <c r="B187" s="10">
        <v>67700000000000</v>
      </c>
      <c r="C187" s="10">
        <v>96.969696999999996</v>
      </c>
      <c r="D187" s="15">
        <v>2.3238289999999999</v>
      </c>
      <c r="E187" s="12">
        <f t="shared" si="4"/>
        <v>476384837736152.12</v>
      </c>
      <c r="F187" s="16">
        <f t="shared" si="5"/>
        <v>204999997950000.25</v>
      </c>
    </row>
    <row r="188" spans="1:6">
      <c r="A188" s="14">
        <v>100</v>
      </c>
      <c r="B188" s="10">
        <v>64500000000000</v>
      </c>
      <c r="C188" s="10">
        <v>100</v>
      </c>
      <c r="D188" s="15">
        <v>2.3238289999999999</v>
      </c>
      <c r="E188" s="12">
        <f t="shared" si="4"/>
        <v>465469985951361.25</v>
      </c>
      <c r="F188" s="16">
        <f t="shared" si="5"/>
        <v>200303028300000.22</v>
      </c>
    </row>
    <row r="189" spans="1:6">
      <c r="A189" s="14">
        <v>121.212121</v>
      </c>
      <c r="B189" s="10">
        <v>68100000000000</v>
      </c>
      <c r="C189" s="10">
        <v>121.212121</v>
      </c>
      <c r="D189" s="15">
        <v>2.3238319999999999</v>
      </c>
      <c r="E189" s="12">
        <f t="shared" si="4"/>
        <v>3268150679591219</v>
      </c>
      <c r="F189" s="16">
        <f t="shared" si="5"/>
        <v>1406363622299999.7</v>
      </c>
    </row>
    <row r="190" spans="1:6">
      <c r="A190" s="14">
        <v>151.515152</v>
      </c>
      <c r="B190" s="10">
        <v>67000000000000</v>
      </c>
      <c r="C190" s="10">
        <v>151.515152</v>
      </c>
      <c r="D190" s="15">
        <v>2.3238349999999999</v>
      </c>
      <c r="E190" s="12">
        <f t="shared" si="4"/>
        <v>4756816864709816</v>
      </c>
      <c r="F190" s="16">
        <f t="shared" si="5"/>
        <v>2046969744050000.2</v>
      </c>
    </row>
    <row r="191" spans="1:6">
      <c r="A191" s="14">
        <v>181.81818200000001</v>
      </c>
      <c r="B191" s="10">
        <v>67000000000000</v>
      </c>
      <c r="C191" s="10">
        <v>181.81818200000001</v>
      </c>
      <c r="D191" s="15">
        <v>2.323839</v>
      </c>
      <c r="E191" s="12">
        <f t="shared" si="4"/>
        <v>4718093255849371</v>
      </c>
      <c r="F191" s="16">
        <f t="shared" si="5"/>
        <v>2030303010000000.5</v>
      </c>
    </row>
    <row r="192" spans="1:6">
      <c r="A192" s="14">
        <v>212.12121200000001</v>
      </c>
      <c r="B192" s="10">
        <v>68200000000000</v>
      </c>
      <c r="C192" s="10">
        <v>212.12121200000001</v>
      </c>
      <c r="D192" s="15">
        <v>2.323842</v>
      </c>
      <c r="E192" s="12">
        <f t="shared" si="4"/>
        <v>4760352006941935</v>
      </c>
      <c r="F192" s="16">
        <f t="shared" si="5"/>
        <v>2048484828000000.5</v>
      </c>
    </row>
    <row r="193" spans="1:6">
      <c r="A193" s="14">
        <v>242.42424199999999</v>
      </c>
      <c r="B193" s="10">
        <v>68800000000000</v>
      </c>
      <c r="C193" s="10">
        <v>242.42424199999999</v>
      </c>
      <c r="D193" s="15">
        <v>2.3238460000000001</v>
      </c>
      <c r="E193" s="12">
        <f t="shared" ref="E193:E256" si="6">((D193+D192)/2)*((B192+B193)/2)*(A193-A192)</f>
        <v>4823736739641418</v>
      </c>
      <c r="F193" s="16">
        <f t="shared" ref="F193:F256" si="7">((B192+B193)/2)*(A193-A192)</f>
        <v>2075757554999998.5</v>
      </c>
    </row>
    <row r="194" spans="1:6">
      <c r="A194" s="14">
        <v>272.72727300000003</v>
      </c>
      <c r="B194" s="10">
        <v>69300000000000</v>
      </c>
      <c r="C194" s="10">
        <v>272.72727300000003</v>
      </c>
      <c r="D194" s="15">
        <v>2.3238500000000002</v>
      </c>
      <c r="E194" s="12">
        <f t="shared" si="6"/>
        <v>4862476002746042</v>
      </c>
      <c r="F194" s="16">
        <f t="shared" si="7"/>
        <v>2092424290550002.2</v>
      </c>
    </row>
    <row r="195" spans="1:6">
      <c r="A195" s="14">
        <v>303.030303</v>
      </c>
      <c r="B195" s="10">
        <v>69100000000000</v>
      </c>
      <c r="C195" s="10">
        <v>303.030303</v>
      </c>
      <c r="D195" s="15">
        <v>2.3238530000000002</v>
      </c>
      <c r="E195" s="12">
        <f t="shared" si="6"/>
        <v>4873046127027111</v>
      </c>
      <c r="F195" s="16">
        <f t="shared" si="7"/>
        <v>2096969675999998.5</v>
      </c>
    </row>
    <row r="196" spans="1:6">
      <c r="A196" s="14">
        <v>333.33333299999998</v>
      </c>
      <c r="B196" s="10">
        <v>71400000000000</v>
      </c>
      <c r="C196" s="10">
        <v>333.33333299999998</v>
      </c>
      <c r="D196" s="15">
        <v>2.3238569999999998</v>
      </c>
      <c r="E196" s="12">
        <f t="shared" si="6"/>
        <v>4946994306590659</v>
      </c>
      <c r="F196" s="16">
        <f t="shared" si="7"/>
        <v>2128787857499998.5</v>
      </c>
    </row>
    <row r="197" spans="1:6">
      <c r="A197" s="14">
        <v>363.63636400000001</v>
      </c>
      <c r="B197" s="10">
        <v>70300000000000</v>
      </c>
      <c r="C197" s="10">
        <v>363.63636400000001</v>
      </c>
      <c r="D197" s="15">
        <v>2.323861</v>
      </c>
      <c r="E197" s="12">
        <f t="shared" si="6"/>
        <v>4989254967783169</v>
      </c>
      <c r="F197" s="16">
        <f t="shared" si="7"/>
        <v>2146969746350002.2</v>
      </c>
    </row>
    <row r="198" spans="1:6">
      <c r="A198" s="14">
        <v>393.93939399999999</v>
      </c>
      <c r="B198" s="10">
        <v>65100000000000</v>
      </c>
      <c r="C198" s="10">
        <v>393.93939399999999</v>
      </c>
      <c r="D198" s="15">
        <v>2.3238639999999999</v>
      </c>
      <c r="E198" s="12">
        <f t="shared" si="6"/>
        <v>4767439081113483</v>
      </c>
      <c r="F198" s="16">
        <f t="shared" si="7"/>
        <v>2051515130999998.5</v>
      </c>
    </row>
    <row r="199" spans="1:6">
      <c r="A199" s="14">
        <v>424.24242400000003</v>
      </c>
      <c r="B199" s="10">
        <v>69700000000000</v>
      </c>
      <c r="C199" s="10">
        <v>424.24242400000003</v>
      </c>
      <c r="D199" s="15">
        <v>2.323868</v>
      </c>
      <c r="E199" s="12">
        <f t="shared" si="6"/>
        <v>4746320207082257</v>
      </c>
      <c r="F199" s="16">
        <f t="shared" si="7"/>
        <v>2042424222000002.2</v>
      </c>
    </row>
    <row r="200" spans="1:6">
      <c r="A200" s="14">
        <v>454.545455</v>
      </c>
      <c r="B200" s="10">
        <v>71400000000000</v>
      </c>
      <c r="C200" s="10">
        <v>454.545455</v>
      </c>
      <c r="D200" s="15">
        <v>2.3238720000000002</v>
      </c>
      <c r="E200" s="12">
        <f t="shared" si="6"/>
        <v>4968152493055380</v>
      </c>
      <c r="F200" s="16">
        <f t="shared" si="7"/>
        <v>2137878837049998.2</v>
      </c>
    </row>
    <row r="201" spans="1:6">
      <c r="A201" s="14">
        <v>484.84848499999998</v>
      </c>
      <c r="B201" s="10">
        <v>69900000000000</v>
      </c>
      <c r="C201" s="10">
        <v>484.84848499999998</v>
      </c>
      <c r="D201" s="15">
        <v>2.3238750000000001</v>
      </c>
      <c r="E201" s="12">
        <f t="shared" si="6"/>
        <v>4975201852520706</v>
      </c>
      <c r="F201" s="16">
        <f t="shared" si="7"/>
        <v>2140909069499998.5</v>
      </c>
    </row>
    <row r="202" spans="1:6">
      <c r="A202" s="14">
        <v>515.15151500000002</v>
      </c>
      <c r="B202" s="10">
        <v>73000000000000</v>
      </c>
      <c r="C202" s="10">
        <v>515.15151500000002</v>
      </c>
      <c r="D202" s="15">
        <v>2.3238789999999998</v>
      </c>
      <c r="E202" s="12">
        <f t="shared" si="6"/>
        <v>5031545757260305</v>
      </c>
      <c r="F202" s="16">
        <f t="shared" si="7"/>
        <v>2165151493500002.5</v>
      </c>
    </row>
    <row r="203" spans="1:6">
      <c r="A203" s="14">
        <v>545.45454500000005</v>
      </c>
      <c r="B203" s="10">
        <v>68500000000000</v>
      </c>
      <c r="C203" s="10">
        <v>545.45454500000005</v>
      </c>
      <c r="D203" s="15">
        <v>2.3238819999999998</v>
      </c>
      <c r="E203" s="12">
        <f t="shared" si="6"/>
        <v>4982258900934991</v>
      </c>
      <c r="F203" s="16">
        <f t="shared" si="7"/>
        <v>2143939372500002.5</v>
      </c>
    </row>
    <row r="204" spans="1:6">
      <c r="A204" s="14">
        <v>575.75757599999997</v>
      </c>
      <c r="B204" s="10">
        <v>68200000000000</v>
      </c>
      <c r="C204" s="10">
        <v>575.75757599999997</v>
      </c>
      <c r="D204" s="15">
        <v>2.3238859999999999</v>
      </c>
      <c r="E204" s="12">
        <f t="shared" si="6"/>
        <v>4813256819795800</v>
      </c>
      <c r="F204" s="16">
        <f t="shared" si="7"/>
        <v>2071212168849994.5</v>
      </c>
    </row>
    <row r="205" spans="1:6">
      <c r="A205" s="14">
        <v>606.06060600000001</v>
      </c>
      <c r="B205" s="10">
        <v>69100000000000</v>
      </c>
      <c r="C205" s="10">
        <v>606.06060600000001</v>
      </c>
      <c r="D205" s="15">
        <v>2.3238889999999999</v>
      </c>
      <c r="E205" s="12">
        <f t="shared" si="6"/>
        <v>4834390159989436</v>
      </c>
      <c r="F205" s="16">
        <f t="shared" si="7"/>
        <v>2080303009500002.5</v>
      </c>
    </row>
    <row r="206" spans="1:6">
      <c r="A206" s="14">
        <v>636.36363600000004</v>
      </c>
      <c r="B206" s="10">
        <v>72300000000000</v>
      </c>
      <c r="C206" s="10">
        <v>636.36363600000004</v>
      </c>
      <c r="D206" s="15">
        <v>2.323893</v>
      </c>
      <c r="E206" s="12">
        <f t="shared" si="6"/>
        <v>4978760365363916</v>
      </c>
      <c r="F206" s="16">
        <f t="shared" si="7"/>
        <v>2142424221000002.5</v>
      </c>
    </row>
    <row r="207" spans="1:6">
      <c r="A207" s="14">
        <v>666.66666699999996</v>
      </c>
      <c r="B207" s="10">
        <v>70700000000000</v>
      </c>
      <c r="C207" s="10">
        <v>666.66666699999996</v>
      </c>
      <c r="D207" s="15">
        <v>2.323896</v>
      </c>
      <c r="E207" s="12">
        <f t="shared" si="6"/>
        <v>5035104865807395</v>
      </c>
      <c r="F207" s="16">
        <f t="shared" si="7"/>
        <v>2166666716499994.2</v>
      </c>
    </row>
    <row r="208" spans="1:6">
      <c r="A208" s="14">
        <v>696.969697</v>
      </c>
      <c r="B208" s="10">
        <v>74900000000000</v>
      </c>
      <c r="C208" s="10">
        <v>696.969697</v>
      </c>
      <c r="D208" s="15">
        <v>2.3239000000000001</v>
      </c>
      <c r="E208" s="12">
        <f t="shared" si="6"/>
        <v>5126659779036438</v>
      </c>
      <c r="F208" s="16">
        <f t="shared" si="7"/>
        <v>2206060584000002.5</v>
      </c>
    </row>
    <row r="209" spans="1:6">
      <c r="A209" s="14">
        <v>727.27272700000003</v>
      </c>
      <c r="B209" s="10">
        <v>72000000000000</v>
      </c>
      <c r="C209" s="10">
        <v>727.27272700000003</v>
      </c>
      <c r="D209" s="15">
        <v>2.3239040000000002</v>
      </c>
      <c r="E209" s="12">
        <f t="shared" si="6"/>
        <v>5172442430093764</v>
      </c>
      <c r="F209" s="16">
        <f t="shared" si="7"/>
        <v>2225757553500002.5</v>
      </c>
    </row>
    <row r="210" spans="1:6">
      <c r="A210" s="14">
        <v>757.57575799999995</v>
      </c>
      <c r="B210" s="10">
        <v>73100000000000</v>
      </c>
      <c r="C210" s="10">
        <v>757.57575799999995</v>
      </c>
      <c r="D210" s="15">
        <v>2.3239070000000002</v>
      </c>
      <c r="E210" s="12">
        <f t="shared" si="6"/>
        <v>5109071148569227</v>
      </c>
      <c r="F210" s="16">
        <f t="shared" si="7"/>
        <v>2198484899049994</v>
      </c>
    </row>
    <row r="211" spans="1:6">
      <c r="A211" s="14">
        <v>787.87878799999999</v>
      </c>
      <c r="B211" s="10">
        <v>72800000000000</v>
      </c>
      <c r="C211" s="10">
        <v>787.87878799999999</v>
      </c>
      <c r="D211" s="15">
        <v>2.3239109999999998</v>
      </c>
      <c r="E211" s="12">
        <f t="shared" si="6"/>
        <v>5137247268324502</v>
      </c>
      <c r="F211" s="16">
        <f t="shared" si="7"/>
        <v>2210606038500002.5</v>
      </c>
    </row>
    <row r="212" spans="1:6">
      <c r="A212" s="14">
        <v>818.18181800000002</v>
      </c>
      <c r="B212" s="10">
        <v>71000000000000</v>
      </c>
      <c r="C212" s="10">
        <v>818.18181800000002</v>
      </c>
      <c r="D212" s="15">
        <v>2.3239139999999998</v>
      </c>
      <c r="E212" s="12">
        <f t="shared" si="6"/>
        <v>5063312335730517</v>
      </c>
      <c r="F212" s="16">
        <f t="shared" si="7"/>
        <v>2178787857000002.5</v>
      </c>
    </row>
    <row r="213" spans="1:6">
      <c r="A213" s="14">
        <v>848.48484800000006</v>
      </c>
      <c r="B213" s="10">
        <v>69900000000000</v>
      </c>
      <c r="C213" s="10">
        <v>848.48484800000006</v>
      </c>
      <c r="D213" s="15">
        <v>2.3239179999999999</v>
      </c>
      <c r="E213" s="12">
        <f t="shared" si="6"/>
        <v>4961208501903071</v>
      </c>
      <c r="F213" s="16">
        <f t="shared" si="7"/>
        <v>2134848463500002.5</v>
      </c>
    </row>
    <row r="214" spans="1:6">
      <c r="A214" s="14">
        <v>878.78787899999998</v>
      </c>
      <c r="B214" s="10">
        <v>71900000000000</v>
      </c>
      <c r="C214" s="10">
        <v>878.78787899999998</v>
      </c>
      <c r="D214" s="15">
        <v>2.3239209999999999</v>
      </c>
      <c r="E214" s="12">
        <f t="shared" si="6"/>
        <v>4992905949685305</v>
      </c>
      <c r="F214" s="16">
        <f t="shared" si="7"/>
        <v>2148484897899994.2</v>
      </c>
    </row>
    <row r="215" spans="1:6">
      <c r="A215" s="14">
        <v>909.09090900000001</v>
      </c>
      <c r="B215" s="10">
        <v>70600000000000</v>
      </c>
      <c r="C215" s="10">
        <v>909.09090900000001</v>
      </c>
      <c r="D215" s="15">
        <v>2.323925</v>
      </c>
      <c r="E215" s="12">
        <f t="shared" si="6"/>
        <v>5017560972551667</v>
      </c>
      <c r="F215" s="16">
        <f t="shared" si="7"/>
        <v>2159090887500002.5</v>
      </c>
    </row>
    <row r="216" spans="1:6">
      <c r="A216" s="14">
        <v>939.39393900000005</v>
      </c>
      <c r="B216" s="10">
        <v>75400000000000</v>
      </c>
      <c r="C216" s="10">
        <v>939.39393900000005</v>
      </c>
      <c r="D216" s="15">
        <v>2.3239290000000001</v>
      </c>
      <c r="E216" s="12">
        <f t="shared" si="6"/>
        <v>5140808160713137</v>
      </c>
      <c r="F216" s="16">
        <f t="shared" si="7"/>
        <v>2212121190000002.5</v>
      </c>
    </row>
    <row r="217" spans="1:6">
      <c r="A217" s="14">
        <v>969.69696999999996</v>
      </c>
      <c r="B217" s="10">
        <v>73900000000000</v>
      </c>
      <c r="C217" s="10">
        <v>969.69696999999996</v>
      </c>
      <c r="D217" s="15">
        <v>2.3239320000000001</v>
      </c>
      <c r="E217" s="12">
        <f t="shared" si="6"/>
        <v>5257012600456728</v>
      </c>
      <c r="F217" s="16">
        <f t="shared" si="7"/>
        <v>2262121264149994</v>
      </c>
    </row>
    <row r="218" spans="1:6">
      <c r="A218" s="14">
        <v>1000</v>
      </c>
      <c r="B218" s="10">
        <v>74400000000000</v>
      </c>
      <c r="C218" s="10">
        <v>1000</v>
      </c>
      <c r="D218" s="15">
        <v>2.3239359999999998</v>
      </c>
      <c r="E218" s="12">
        <f t="shared" si="6"/>
        <v>5221809223539489</v>
      </c>
      <c r="F218" s="16">
        <f t="shared" si="7"/>
        <v>2246969674500002.5</v>
      </c>
    </row>
    <row r="219" spans="1:6">
      <c r="A219" s="10">
        <v>1212.1210000000001</v>
      </c>
      <c r="B219" s="10">
        <v>69200000000000</v>
      </c>
      <c r="C219" s="10">
        <v>1212.1210000000001</v>
      </c>
      <c r="D219" s="15">
        <v>2.3239610000000002</v>
      </c>
      <c r="E219" s="12">
        <f t="shared" si="6"/>
        <v>3.5394404487378316E+16</v>
      </c>
      <c r="F219" s="16">
        <f t="shared" si="7"/>
        <v>1.5230287800000006E+16</v>
      </c>
    </row>
    <row r="220" spans="1:6">
      <c r="A220" s="10">
        <v>1515.152</v>
      </c>
      <c r="B220" s="10">
        <v>71300000000000</v>
      </c>
      <c r="C220" s="10">
        <v>1515.152</v>
      </c>
      <c r="D220" s="15">
        <v>2.3239969999999999</v>
      </c>
      <c r="E220" s="12">
        <f t="shared" si="6"/>
        <v>4.947269704451724E+16</v>
      </c>
      <c r="F220" s="16">
        <f t="shared" si="7"/>
        <v>2.1287927749999996E+16</v>
      </c>
    </row>
    <row r="221" spans="1:6">
      <c r="A221" s="10">
        <v>1818.182</v>
      </c>
      <c r="B221" s="10">
        <v>74400000000000</v>
      </c>
      <c r="C221" s="10">
        <v>1818.182</v>
      </c>
      <c r="D221" s="15">
        <v>2.324033</v>
      </c>
      <c r="E221" s="12">
        <f t="shared" si="6"/>
        <v>5.1304340438032496E+16</v>
      </c>
      <c r="F221" s="16">
        <f t="shared" si="7"/>
        <v>2.20757355E+16</v>
      </c>
    </row>
    <row r="222" spans="1:6">
      <c r="A222" s="10">
        <v>2121.212</v>
      </c>
      <c r="B222" s="10">
        <v>71000000000000</v>
      </c>
      <c r="C222" s="10">
        <v>2121.212</v>
      </c>
      <c r="D222" s="15">
        <v>2.3240690000000002</v>
      </c>
      <c r="E222" s="12">
        <f t="shared" si="6"/>
        <v>5.1199496588330992E+16</v>
      </c>
      <c r="F222" s="16">
        <f t="shared" si="7"/>
        <v>2.2030281E+16</v>
      </c>
    </row>
    <row r="223" spans="1:6">
      <c r="A223" s="10">
        <v>2424.2420000000002</v>
      </c>
      <c r="B223" s="10">
        <v>76900000000000</v>
      </c>
      <c r="C223" s="10">
        <v>2424.2420000000002</v>
      </c>
      <c r="D223" s="15">
        <v>2.3241049999999999</v>
      </c>
      <c r="E223" s="12">
        <f t="shared" si="6"/>
        <v>5.2080624782959536E+16</v>
      </c>
      <c r="F223" s="16">
        <f t="shared" si="7"/>
        <v>2.2409068500000016E+16</v>
      </c>
    </row>
    <row r="224" spans="1:6">
      <c r="A224" s="10">
        <v>2727.2730000000001</v>
      </c>
      <c r="B224" s="10">
        <v>76200000000000</v>
      </c>
      <c r="C224" s="10">
        <v>2727.2730000000001</v>
      </c>
      <c r="D224" s="15">
        <v>2.3241420000000002</v>
      </c>
      <c r="E224" s="12">
        <f t="shared" si="6"/>
        <v>5.3912746400546656E+16</v>
      </c>
      <c r="F224" s="16">
        <f t="shared" si="7"/>
        <v>2.3197023049999996E+16</v>
      </c>
    </row>
    <row r="225" spans="1:6">
      <c r="A225" s="10">
        <v>3030.3029999999999</v>
      </c>
      <c r="B225" s="10">
        <v>78500000000000</v>
      </c>
      <c r="C225" s="10">
        <v>3030.3029999999999</v>
      </c>
      <c r="D225" s="15">
        <v>2.3241779999999999</v>
      </c>
      <c r="E225" s="12">
        <f t="shared" si="6"/>
        <v>5.4476847341279952E+16</v>
      </c>
      <c r="F225" s="16">
        <f t="shared" si="7"/>
        <v>2.343937049999998E+16</v>
      </c>
    </row>
    <row r="226" spans="1:6">
      <c r="A226" s="10">
        <v>3333.3330000000001</v>
      </c>
      <c r="B226" s="10">
        <v>75100000000000</v>
      </c>
      <c r="C226" s="10">
        <v>3333.3330000000001</v>
      </c>
      <c r="D226" s="15">
        <v>2.3242129999999999</v>
      </c>
      <c r="E226" s="12">
        <f t="shared" si="6"/>
        <v>5.4090313909632032E+16</v>
      </c>
      <c r="F226" s="16">
        <f t="shared" si="7"/>
        <v>2.3272704000000016E+16</v>
      </c>
    </row>
    <row r="227" spans="1:6">
      <c r="A227" s="10">
        <v>3636.364</v>
      </c>
      <c r="B227" s="10">
        <v>75900000000000</v>
      </c>
      <c r="C227" s="10">
        <v>3636.364</v>
      </c>
      <c r="D227" s="15">
        <v>2.324249</v>
      </c>
      <c r="E227" s="12">
        <f t="shared" si="6"/>
        <v>5.3175710334155488E+16</v>
      </c>
      <c r="F227" s="16">
        <f t="shared" si="7"/>
        <v>2.2878840499999996E+16</v>
      </c>
    </row>
    <row r="228" spans="1:6">
      <c r="A228" s="10">
        <v>3939.3939999999998</v>
      </c>
      <c r="B228" s="10">
        <v>75800000000000</v>
      </c>
      <c r="C228" s="10">
        <v>3939.3939999999998</v>
      </c>
      <c r="D228" s="15">
        <v>2.3242850000000002</v>
      </c>
      <c r="E228" s="12">
        <f t="shared" si="6"/>
        <v>5.3422871410408456E+16</v>
      </c>
      <c r="F228" s="16">
        <f t="shared" si="7"/>
        <v>2.298482549999998E+16</v>
      </c>
    </row>
    <row r="229" spans="1:6">
      <c r="A229" s="10">
        <v>4242.424</v>
      </c>
      <c r="B229" s="10">
        <v>75200000000000</v>
      </c>
      <c r="C229" s="10">
        <v>4242.424</v>
      </c>
      <c r="D229" s="15">
        <v>2.3243209999999999</v>
      </c>
      <c r="E229" s="12">
        <f t="shared" si="6"/>
        <v>5.3177182125795032E+16</v>
      </c>
      <c r="F229" s="16">
        <f t="shared" si="7"/>
        <v>2.2878765000000016E+16</v>
      </c>
    </row>
    <row r="230" spans="1:6">
      <c r="A230" s="10">
        <v>4545.4549999999999</v>
      </c>
      <c r="B230" s="10">
        <v>74500000000000</v>
      </c>
      <c r="C230" s="10">
        <v>4545.4549999999999</v>
      </c>
      <c r="D230" s="15">
        <v>2.324357</v>
      </c>
      <c r="E230" s="12">
        <f t="shared" si="6"/>
        <v>5.272035584744864E+16</v>
      </c>
      <c r="F230" s="16">
        <f t="shared" si="7"/>
        <v>2.2681870349999996E+16</v>
      </c>
    </row>
    <row r="231" spans="1:6">
      <c r="A231" s="10">
        <v>4848.4849999999997</v>
      </c>
      <c r="B231" s="10">
        <v>80600000000000</v>
      </c>
      <c r="C231" s="10">
        <v>4848.4849999999997</v>
      </c>
      <c r="D231" s="15">
        <v>2.3243930000000002</v>
      </c>
      <c r="E231" s="12">
        <f t="shared" si="6"/>
        <v>5.4622757877187456E+16</v>
      </c>
      <c r="F231" s="16">
        <f t="shared" si="7"/>
        <v>2.349997649999998E+16</v>
      </c>
    </row>
    <row r="232" spans="1:6">
      <c r="A232" s="10">
        <v>5151.5150000000003</v>
      </c>
      <c r="B232" s="10">
        <v>71300000000000</v>
      </c>
      <c r="C232" s="10">
        <v>5151.5150000000003</v>
      </c>
      <c r="D232" s="15">
        <v>2.3244289999999999</v>
      </c>
      <c r="E232" s="12">
        <f t="shared" si="6"/>
        <v>5.3496617851813616E+16</v>
      </c>
      <c r="F232" s="16">
        <f t="shared" si="7"/>
        <v>2.3015128500000048E+16</v>
      </c>
    </row>
    <row r="233" spans="1:6">
      <c r="A233" s="10">
        <v>5454.5450000000001</v>
      </c>
      <c r="B233" s="10">
        <v>76900000000000</v>
      </c>
      <c r="C233" s="10">
        <v>5454.5450000000001</v>
      </c>
      <c r="D233" s="15">
        <v>2.324465</v>
      </c>
      <c r="E233" s="12">
        <f t="shared" si="6"/>
        <v>5.219434862378096E+16</v>
      </c>
      <c r="F233" s="16">
        <f t="shared" si="7"/>
        <v>2.245452299999998E+16</v>
      </c>
    </row>
    <row r="234" spans="1:6">
      <c r="A234" s="10">
        <v>5757.576</v>
      </c>
      <c r="B234" s="10">
        <v>76800000000000</v>
      </c>
      <c r="C234" s="10">
        <v>5757.576</v>
      </c>
      <c r="D234" s="15">
        <v>2.3245010000000002</v>
      </c>
      <c r="E234" s="12">
        <f t="shared" si="6"/>
        <v>5.413240285272504E+16</v>
      </c>
      <c r="F234" s="16">
        <f t="shared" si="7"/>
        <v>2.3287932349999996E+16</v>
      </c>
    </row>
    <row r="235" spans="1:6">
      <c r="A235" s="10">
        <v>6060.6059999999998</v>
      </c>
      <c r="B235" s="10">
        <v>74900000000000</v>
      </c>
      <c r="C235" s="10">
        <v>6060.6059999999998</v>
      </c>
      <c r="D235" s="15">
        <v>2.3245369999999999</v>
      </c>
      <c r="E235" s="12">
        <f t="shared" si="6"/>
        <v>5.3428663586434456E+16</v>
      </c>
      <c r="F235" s="16">
        <f t="shared" si="7"/>
        <v>2.298482549999998E+16</v>
      </c>
    </row>
    <row r="236" spans="1:6">
      <c r="A236" s="10">
        <v>6363.6360000000004</v>
      </c>
      <c r="B236" s="10">
        <v>76100000000000</v>
      </c>
      <c r="C236" s="10">
        <v>6363.6360000000004</v>
      </c>
      <c r="D236" s="15">
        <v>2.324573</v>
      </c>
      <c r="E236" s="12">
        <f t="shared" si="6"/>
        <v>5.3182947574575112E+16</v>
      </c>
      <c r="F236" s="16">
        <f t="shared" si="7"/>
        <v>2.2878765000000048E+16</v>
      </c>
    </row>
    <row r="237" spans="1:6">
      <c r="A237" s="10">
        <v>6666.6670000000004</v>
      </c>
      <c r="B237" s="10">
        <v>78500000000000</v>
      </c>
      <c r="C237" s="10">
        <v>6666.6670000000004</v>
      </c>
      <c r="D237" s="15">
        <v>2.3246090000000001</v>
      </c>
      <c r="E237" s="12">
        <f t="shared" si="6"/>
        <v>5.4451908360313288E+16</v>
      </c>
      <c r="F237" s="16">
        <f t="shared" si="7"/>
        <v>2.3424296299999996E+16</v>
      </c>
    </row>
    <row r="238" spans="1:6">
      <c r="A238" s="10">
        <v>6969.6970000000001</v>
      </c>
      <c r="B238" s="10">
        <v>80600000000000</v>
      </c>
      <c r="C238" s="10">
        <v>6969.6970000000001</v>
      </c>
      <c r="D238" s="15">
        <v>2.3246449999999999</v>
      </c>
      <c r="E238" s="12">
        <f t="shared" si="6"/>
        <v>5.6037543310885456E+16</v>
      </c>
      <c r="F238" s="16">
        <f t="shared" si="7"/>
        <v>2.410603649999998E+16</v>
      </c>
    </row>
    <row r="239" spans="1:6">
      <c r="A239" s="10">
        <v>7272.7269999999999</v>
      </c>
      <c r="B239" s="10">
        <v>85000000000000</v>
      </c>
      <c r="C239" s="10">
        <v>7272.7269999999999</v>
      </c>
      <c r="D239" s="15">
        <v>2.324681</v>
      </c>
      <c r="E239" s="12">
        <f t="shared" si="6"/>
        <v>5.8327849672091952E+16</v>
      </c>
      <c r="F239" s="16">
        <f t="shared" si="7"/>
        <v>2.509088399999998E+16</v>
      </c>
    </row>
    <row r="240" spans="1:6">
      <c r="A240" s="10">
        <v>7575.7579999999998</v>
      </c>
      <c r="B240" s="10">
        <v>80700000000000</v>
      </c>
      <c r="C240" s="10">
        <v>7575.7579999999998</v>
      </c>
      <c r="D240" s="15">
        <v>2.3247179999999998</v>
      </c>
      <c r="E240" s="12">
        <f t="shared" si="6"/>
        <v>5.8364180775185816E+16</v>
      </c>
      <c r="F240" s="16">
        <f t="shared" si="7"/>
        <v>2.5106118349999996E+16</v>
      </c>
    </row>
    <row r="241" spans="1:6">
      <c r="A241" s="10">
        <v>7878.7879999999996</v>
      </c>
      <c r="B241" s="10">
        <v>67200000000000</v>
      </c>
      <c r="C241" s="10">
        <v>7878.7879999999996</v>
      </c>
      <c r="D241" s="15">
        <v>2.324754</v>
      </c>
      <c r="E241" s="12">
        <f t="shared" si="6"/>
        <v>5.2095168268415944E+16</v>
      </c>
      <c r="F241" s="16">
        <f t="shared" si="7"/>
        <v>2.240906849999998E+16</v>
      </c>
    </row>
    <row r="242" spans="1:6">
      <c r="A242" s="10">
        <v>8181.8180000000002</v>
      </c>
      <c r="B242" s="10">
        <v>83800000000000</v>
      </c>
      <c r="C242" s="10">
        <v>8181.8180000000002</v>
      </c>
      <c r="D242" s="15">
        <v>2.324789</v>
      </c>
      <c r="E242" s="12">
        <f t="shared" si="6"/>
        <v>5.3187900827197608E+16</v>
      </c>
      <c r="F242" s="16">
        <f t="shared" si="7"/>
        <v>2.2878765000000048E+16</v>
      </c>
    </row>
    <row r="243" spans="1:6">
      <c r="A243" s="10">
        <v>8484.848</v>
      </c>
      <c r="B243" s="10">
        <v>80600000000000</v>
      </c>
      <c r="C243" s="10">
        <v>8484.848</v>
      </c>
      <c r="D243" s="15">
        <v>2.3248250000000001</v>
      </c>
      <c r="E243" s="12">
        <f t="shared" si="6"/>
        <v>5.7908771000261952E+16</v>
      </c>
      <c r="F243" s="16">
        <f t="shared" si="7"/>
        <v>2.490906599999998E+16</v>
      </c>
    </row>
    <row r="244" spans="1:6">
      <c r="A244" s="10">
        <v>8787.8790000000008</v>
      </c>
      <c r="B244" s="10">
        <v>86100000000000</v>
      </c>
      <c r="C244" s="10">
        <v>8787.8790000000008</v>
      </c>
      <c r="D244" s="15">
        <v>2.3248609999999998</v>
      </c>
      <c r="E244" s="12">
        <f t="shared" si="6"/>
        <v>5.872003325273572E+16</v>
      </c>
      <c r="F244" s="16">
        <f t="shared" si="7"/>
        <v>2.5257633850000072E+16</v>
      </c>
    </row>
    <row r="245" spans="1:6">
      <c r="A245" s="10">
        <v>9090.9089999999997</v>
      </c>
      <c r="B245" s="10">
        <v>77500000000000</v>
      </c>
      <c r="C245" s="10">
        <v>9090.9089999999997</v>
      </c>
      <c r="D245" s="15">
        <v>2.324897</v>
      </c>
      <c r="E245" s="12">
        <f t="shared" si="6"/>
        <v>5.7628761219665776E+16</v>
      </c>
      <c r="F245" s="16">
        <f t="shared" si="7"/>
        <v>2.4787853999999904E+16</v>
      </c>
    </row>
    <row r="246" spans="1:6">
      <c r="A246" s="10">
        <v>9393.9390000000003</v>
      </c>
      <c r="B246" s="10">
        <v>83500000000000</v>
      </c>
      <c r="C246" s="10">
        <v>9393.9390000000003</v>
      </c>
      <c r="D246" s="15">
        <v>2.3249330000000001</v>
      </c>
      <c r="E246" s="12">
        <f t="shared" si="6"/>
        <v>5.671377889222512E+16</v>
      </c>
      <c r="F246" s="16">
        <f t="shared" si="7"/>
        <v>2.4393915000000052E+16</v>
      </c>
    </row>
    <row r="247" spans="1:6">
      <c r="A247" s="10">
        <v>9696.9699999999993</v>
      </c>
      <c r="B247" s="10">
        <v>86400000000000</v>
      </c>
      <c r="C247" s="10">
        <v>9696.9699999999993</v>
      </c>
      <c r="D247" s="15">
        <v>2.3249689999999998</v>
      </c>
      <c r="E247" s="12">
        <f t="shared" si="6"/>
        <v>5.985001263956076E+16</v>
      </c>
      <c r="F247" s="16">
        <f t="shared" si="7"/>
        <v>2.574248344999992E+16</v>
      </c>
    </row>
    <row r="248" spans="1:6">
      <c r="A248" s="10">
        <v>10000</v>
      </c>
      <c r="B248" s="10">
        <v>88900000000000</v>
      </c>
      <c r="C248" s="10">
        <v>10000</v>
      </c>
      <c r="D248" s="15">
        <v>2.325005</v>
      </c>
      <c r="E248" s="12">
        <f t="shared" si="6"/>
        <v>6.1753002049966632E+16</v>
      </c>
      <c r="F248" s="16">
        <f t="shared" si="7"/>
        <v>2.6560579500000056E+16</v>
      </c>
    </row>
    <row r="249" spans="1:6">
      <c r="A249" s="10">
        <v>12121.21</v>
      </c>
      <c r="B249" s="10">
        <v>86900000000000</v>
      </c>
      <c r="C249" s="10">
        <v>12121.21</v>
      </c>
      <c r="D249" s="15">
        <v>2.3252570000000001</v>
      </c>
      <c r="E249" s="12">
        <f t="shared" si="6"/>
        <v>4.335308101960288E+17</v>
      </c>
      <c r="F249" s="16">
        <f t="shared" si="7"/>
        <v>1.8645435899999994E+17</v>
      </c>
    </row>
    <row r="250" spans="1:6">
      <c r="A250" s="10">
        <v>15151.52</v>
      </c>
      <c r="B250" s="10">
        <v>93600000000000</v>
      </c>
      <c r="C250" s="10">
        <v>15151.52</v>
      </c>
      <c r="D250" s="15">
        <v>2.3256169999999998</v>
      </c>
      <c r="E250" s="12">
        <f t="shared" si="6"/>
        <v>6.3597324834116774E+17</v>
      </c>
      <c r="F250" s="16">
        <f t="shared" si="7"/>
        <v>2.7348547750000013E+17</v>
      </c>
    </row>
    <row r="251" spans="1:6">
      <c r="A251" s="10">
        <v>18181.82</v>
      </c>
      <c r="B251" s="10">
        <v>93600000000000</v>
      </c>
      <c r="C251" s="10">
        <v>18181.82</v>
      </c>
      <c r="D251" s="15">
        <v>2.325977</v>
      </c>
      <c r="E251" s="12">
        <f t="shared" si="6"/>
        <v>6.5967994395575974E+17</v>
      </c>
      <c r="F251" s="16">
        <f t="shared" si="7"/>
        <v>2.8363607999999994E+17</v>
      </c>
    </row>
    <row r="252" spans="1:6">
      <c r="A252" s="10">
        <v>21212.12</v>
      </c>
      <c r="B252" s="10">
        <v>98800000000000</v>
      </c>
      <c r="C252" s="10">
        <v>21212.12</v>
      </c>
      <c r="D252" s="15">
        <v>2.3263370000000001</v>
      </c>
      <c r="E252" s="12">
        <f t="shared" si="6"/>
        <v>6.781093321930199E+17</v>
      </c>
      <c r="F252" s="16">
        <f t="shared" si="7"/>
        <v>2.9151485999999994E+17</v>
      </c>
    </row>
    <row r="253" spans="1:6">
      <c r="A253" s="10">
        <v>24242.42</v>
      </c>
      <c r="B253" s="10">
        <v>91800000000000</v>
      </c>
      <c r="C253" s="10">
        <v>24242.42</v>
      </c>
      <c r="D253" s="15">
        <v>2.3266969999999998</v>
      </c>
      <c r="E253" s="12">
        <f t="shared" si="6"/>
        <v>6.7186923752402982E+17</v>
      </c>
      <c r="F253" s="16">
        <f t="shared" si="7"/>
        <v>2.8878758999999994E+17</v>
      </c>
    </row>
    <row r="254" spans="1:6">
      <c r="A254" s="10">
        <v>27272.73</v>
      </c>
      <c r="B254" s="10">
        <v>79300000000000</v>
      </c>
      <c r="C254" s="10">
        <v>27272.73</v>
      </c>
      <c r="D254" s="15">
        <v>2.3270580000000001</v>
      </c>
      <c r="E254" s="12">
        <f t="shared" si="6"/>
        <v>6.0322675143348902E+17</v>
      </c>
      <c r="F254" s="16">
        <f t="shared" si="7"/>
        <v>2.5924302050000013E+17</v>
      </c>
    </row>
    <row r="255" spans="1:6">
      <c r="A255" s="10">
        <v>30303.03</v>
      </c>
      <c r="B255" s="10">
        <v>75200000000000</v>
      </c>
      <c r="C255" s="10">
        <v>30303.03</v>
      </c>
      <c r="D255" s="15">
        <v>2.3274180000000002</v>
      </c>
      <c r="E255" s="12">
        <f t="shared" si="6"/>
        <v>5.4478471430564998E+17</v>
      </c>
      <c r="F255" s="16">
        <f t="shared" si="7"/>
        <v>2.3409067499999994E+17</v>
      </c>
    </row>
    <row r="256" spans="1:6">
      <c r="A256" s="10">
        <v>33333.33</v>
      </c>
      <c r="B256" s="10">
        <v>71500000000000</v>
      </c>
      <c r="C256" s="10">
        <v>33333.33</v>
      </c>
      <c r="D256" s="15">
        <v>2.327779</v>
      </c>
      <c r="E256" s="12">
        <f t="shared" si="6"/>
        <v>5.1736114922924301E+17</v>
      </c>
      <c r="F256" s="16">
        <f t="shared" si="7"/>
        <v>2.2227250500000022E+17</v>
      </c>
    </row>
    <row r="257" spans="1:6">
      <c r="A257" s="10">
        <v>36363.64</v>
      </c>
      <c r="B257" s="10">
        <v>79200000000000</v>
      </c>
      <c r="C257" s="10">
        <v>36363.64</v>
      </c>
      <c r="D257" s="15">
        <v>2.3281390000000002</v>
      </c>
      <c r="E257" s="12">
        <f t="shared" ref="E257:E320" si="8">((D257+D256)/2)*((B256+B257)/2)*(A257-A256)</f>
        <v>5.3155186089980109E+17</v>
      </c>
      <c r="F257" s="16">
        <f t="shared" ref="F257:F320" si="9">((B256+B257)/2)*(A257-A256)</f>
        <v>2.2833385849999984E+17</v>
      </c>
    </row>
    <row r="258" spans="1:6">
      <c r="A258" s="10">
        <v>39393.94</v>
      </c>
      <c r="B258" s="10">
        <v>90900000000000</v>
      </c>
      <c r="C258" s="10">
        <v>39393.94</v>
      </c>
      <c r="D258" s="15">
        <v>2.3285</v>
      </c>
      <c r="E258" s="12">
        <f t="shared" si="8"/>
        <v>6.0007083470129306E+17</v>
      </c>
      <c r="F258" s="16">
        <f t="shared" si="9"/>
        <v>2.5772701500000026E+17</v>
      </c>
    </row>
    <row r="259" spans="1:6">
      <c r="A259" s="10">
        <v>42424.24</v>
      </c>
      <c r="B259" s="10">
        <v>87100000000000</v>
      </c>
      <c r="C259" s="10">
        <v>42424.24</v>
      </c>
      <c r="D259" s="15">
        <v>2.3288600000000002</v>
      </c>
      <c r="E259" s="12">
        <f t="shared" si="8"/>
        <v>6.2803731135599923E+17</v>
      </c>
      <c r="F259" s="16">
        <f t="shared" si="9"/>
        <v>2.6969669999999962E+17</v>
      </c>
    </row>
    <row r="260" spans="1:6">
      <c r="A260" s="10">
        <v>45454.55</v>
      </c>
      <c r="B260" s="10">
        <v>106000000000000</v>
      </c>
      <c r="C260" s="10">
        <v>45454.55</v>
      </c>
      <c r="D260" s="15">
        <v>2.329221</v>
      </c>
      <c r="E260" s="12">
        <f t="shared" si="8"/>
        <v>6.8142235597993638E+17</v>
      </c>
      <c r="F260" s="16">
        <f t="shared" si="9"/>
        <v>2.9257643050000045E+17</v>
      </c>
    </row>
    <row r="261" spans="1:6">
      <c r="A261" s="10">
        <v>48484.85</v>
      </c>
      <c r="B261" s="10">
        <v>131000000000000</v>
      </c>
      <c r="C261" s="10">
        <v>48484.85</v>
      </c>
      <c r="D261" s="15">
        <v>2.3295819999999998</v>
      </c>
      <c r="E261" s="12">
        <f t="shared" si="8"/>
        <v>8.3646606580582374E+17</v>
      </c>
      <c r="F261" s="16">
        <f t="shared" si="9"/>
        <v>3.5909054999999949E+17</v>
      </c>
    </row>
    <row r="262" spans="1:6">
      <c r="A262" s="10">
        <v>51515.15</v>
      </c>
      <c r="B262" s="10">
        <v>148000000000000</v>
      </c>
      <c r="C262" s="10">
        <v>51515.15</v>
      </c>
      <c r="D262" s="15">
        <v>2.329942</v>
      </c>
      <c r="E262" s="12">
        <f t="shared" si="8"/>
        <v>9.8485295150970074E+17</v>
      </c>
      <c r="F262" s="16">
        <f t="shared" si="9"/>
        <v>4.2272685000000038E+17</v>
      </c>
    </row>
    <row r="263" spans="1:6">
      <c r="A263" s="10">
        <v>54545.45</v>
      </c>
      <c r="B263" s="10">
        <v>81700000000000</v>
      </c>
      <c r="C263" s="10">
        <v>54545.45</v>
      </c>
      <c r="D263" s="15">
        <v>2.3303029999999998</v>
      </c>
      <c r="E263" s="12">
        <f t="shared" si="8"/>
        <v>8.1095242881948634E+17</v>
      </c>
      <c r="F263" s="16">
        <f t="shared" si="9"/>
        <v>3.4802995499999949E+17</v>
      </c>
    </row>
    <row r="264" spans="1:6">
      <c r="A264" s="10">
        <v>57575.76</v>
      </c>
      <c r="B264" s="10">
        <v>45000000000000</v>
      </c>
      <c r="C264" s="10">
        <v>57575.76</v>
      </c>
      <c r="D264" s="15">
        <v>2.3306640000000001</v>
      </c>
      <c r="E264" s="12">
        <f t="shared" si="8"/>
        <v>4.4738324026696538E+17</v>
      </c>
      <c r="F264" s="16">
        <f t="shared" si="9"/>
        <v>1.9197013850000032E+17</v>
      </c>
    </row>
    <row r="265" spans="1:6">
      <c r="A265" s="10">
        <v>60606.06</v>
      </c>
      <c r="B265" s="10">
        <v>54800000000000</v>
      </c>
      <c r="C265" s="10">
        <v>60606.06</v>
      </c>
      <c r="D265" s="15">
        <v>2.3310240000000002</v>
      </c>
      <c r="E265" s="12">
        <f t="shared" si="8"/>
        <v>3.5245151300267949E+17</v>
      </c>
      <c r="F265" s="16">
        <f t="shared" si="9"/>
        <v>1.5121196999999978E+17</v>
      </c>
    </row>
    <row r="266" spans="1:6">
      <c r="A266" s="10">
        <v>63636.36</v>
      </c>
      <c r="B266" s="10">
        <v>78800000000000</v>
      </c>
      <c r="C266" s="10">
        <v>63636.36</v>
      </c>
      <c r="D266" s="15">
        <v>2.331385</v>
      </c>
      <c r="E266" s="12">
        <f t="shared" si="8"/>
        <v>4.7189183295618048E+17</v>
      </c>
      <c r="F266" s="16">
        <f t="shared" si="9"/>
        <v>2.0242404000000019E+17</v>
      </c>
    </row>
    <row r="267" spans="1:6">
      <c r="A267" s="10">
        <v>66666.67</v>
      </c>
      <c r="B267" s="10">
        <v>90000000000000</v>
      </c>
      <c r="C267" s="10">
        <v>66666.67</v>
      </c>
      <c r="D267" s="15">
        <v>2.3317459999999999</v>
      </c>
      <c r="E267" s="12">
        <f t="shared" si="8"/>
        <v>5.9631691152574157E+17</v>
      </c>
      <c r="F267" s="16">
        <f t="shared" si="9"/>
        <v>2.5575816399999981E+17</v>
      </c>
    </row>
    <row r="268" spans="1:6">
      <c r="A268" s="10">
        <v>69696.97</v>
      </c>
      <c r="B268" s="10">
        <v>106000000000000</v>
      </c>
      <c r="C268" s="10">
        <v>69696.97</v>
      </c>
      <c r="D268" s="15">
        <v>2.3321070000000002</v>
      </c>
      <c r="E268" s="12">
        <f t="shared" si="8"/>
        <v>6.9251081354910054E+17</v>
      </c>
      <c r="F268" s="16">
        <f t="shared" si="9"/>
        <v>2.9696940000000026E+17</v>
      </c>
    </row>
    <row r="269" spans="1:6">
      <c r="A269" s="10">
        <v>72727.27</v>
      </c>
      <c r="B269" s="10">
        <v>96200000000000</v>
      </c>
      <c r="C269" s="10">
        <v>72727.27</v>
      </c>
      <c r="D269" s="15">
        <v>2.332468</v>
      </c>
      <c r="E269" s="12">
        <f t="shared" si="8"/>
        <v>7.1452736501737574E+17</v>
      </c>
      <c r="F269" s="16">
        <f t="shared" si="9"/>
        <v>3.0636333000000032E+17</v>
      </c>
    </row>
    <row r="270" spans="1:6">
      <c r="A270" s="10">
        <v>75757.58</v>
      </c>
      <c r="B270" s="10">
        <v>105000000000000</v>
      </c>
      <c r="C270" s="10">
        <v>75757.58</v>
      </c>
      <c r="D270" s="15">
        <v>2.3328289999999998</v>
      </c>
      <c r="E270" s="12">
        <f t="shared" si="8"/>
        <v>7.1110599644912051E+17</v>
      </c>
      <c r="F270" s="16">
        <f t="shared" si="9"/>
        <v>3.0484918599999974E+17</v>
      </c>
    </row>
    <row r="271" spans="1:6">
      <c r="A271" s="10">
        <v>78787.88</v>
      </c>
      <c r="B271" s="10">
        <v>121000000000000</v>
      </c>
      <c r="C271" s="10">
        <v>78787.88</v>
      </c>
      <c r="D271" s="15">
        <v>2.3331909999999998</v>
      </c>
      <c r="E271" s="12">
        <f t="shared" si="8"/>
        <v>7.988783829390007E+17</v>
      </c>
      <c r="F271" s="16">
        <f t="shared" si="9"/>
        <v>3.4242390000000032E+17</v>
      </c>
    </row>
    <row r="272" spans="1:6">
      <c r="A272" s="10">
        <v>81818.179999999993</v>
      </c>
      <c r="B272" s="10">
        <v>139000000000000</v>
      </c>
      <c r="C272" s="10">
        <v>81818.179999999993</v>
      </c>
      <c r="D272" s="15">
        <v>2.3335520000000001</v>
      </c>
      <c r="E272" s="12">
        <f t="shared" si="8"/>
        <v>9.1920603533849651E+17</v>
      </c>
      <c r="F272" s="16">
        <f t="shared" si="9"/>
        <v>3.9393899999999846E+17</v>
      </c>
    </row>
    <row r="273" spans="1:6">
      <c r="A273" s="10">
        <v>84848.48</v>
      </c>
      <c r="B273" s="10">
        <v>172000000000000</v>
      </c>
      <c r="C273" s="10">
        <v>84848.48</v>
      </c>
      <c r="D273" s="15">
        <v>2.3339129999999999</v>
      </c>
      <c r="E273" s="12">
        <f t="shared" si="8"/>
        <v>1.0996819419836261E+18</v>
      </c>
      <c r="F273" s="16">
        <f t="shared" si="9"/>
        <v>4.7121165000000045E+17</v>
      </c>
    </row>
    <row r="274" spans="1:6">
      <c r="A274" s="10">
        <v>87878.79</v>
      </c>
      <c r="B274" s="10">
        <v>168000000000000</v>
      </c>
      <c r="C274" s="10">
        <v>87878.79</v>
      </c>
      <c r="D274" s="15">
        <v>2.3342740000000002</v>
      </c>
      <c r="E274" s="12">
        <f t="shared" si="8"/>
        <v>1.202414568577449E+18</v>
      </c>
      <c r="F274" s="16">
        <f t="shared" si="9"/>
        <v>5.1515269999999962E+17</v>
      </c>
    </row>
    <row r="275" spans="1:6">
      <c r="A275" s="10">
        <v>90909.09</v>
      </c>
      <c r="B275" s="10">
        <v>94500000000000</v>
      </c>
      <c r="C275" s="10">
        <v>90909.09</v>
      </c>
      <c r="D275" s="15">
        <v>2.334635</v>
      </c>
      <c r="E275" s="12">
        <f t="shared" si="8"/>
        <v>9.2847529311468838E+17</v>
      </c>
      <c r="F275" s="16">
        <f t="shared" si="9"/>
        <v>3.9772687500000038E+17</v>
      </c>
    </row>
    <row r="276" spans="1:6">
      <c r="A276" s="10">
        <v>93939.39</v>
      </c>
      <c r="B276" s="10">
        <v>56800000000000</v>
      </c>
      <c r="C276" s="10">
        <v>93939.39</v>
      </c>
      <c r="D276" s="15">
        <v>2.334997</v>
      </c>
      <c r="E276" s="12">
        <f t="shared" si="8"/>
        <v>5.3523834476112051E+17</v>
      </c>
      <c r="F276" s="16">
        <f t="shared" si="9"/>
        <v>2.2924219500000022E+17</v>
      </c>
    </row>
    <row r="277" spans="1:6">
      <c r="A277" s="10">
        <v>96969.7</v>
      </c>
      <c r="B277" s="10">
        <v>90000000000000</v>
      </c>
      <c r="C277" s="10">
        <v>96969.7</v>
      </c>
      <c r="D277" s="15">
        <v>2.3353579999999998</v>
      </c>
      <c r="E277" s="12">
        <f t="shared" si="8"/>
        <v>5.1940128098383462E+17</v>
      </c>
      <c r="F277" s="16">
        <f t="shared" si="9"/>
        <v>2.2242475399999984E+17</v>
      </c>
    </row>
    <row r="278" spans="1:6">
      <c r="A278" s="10">
        <v>100000</v>
      </c>
      <c r="B278" s="10">
        <v>127000000000000</v>
      </c>
      <c r="C278" s="10">
        <v>100000</v>
      </c>
      <c r="D278" s="15">
        <v>2.3357190000000001</v>
      </c>
      <c r="E278" s="12">
        <f t="shared" si="8"/>
        <v>7.6789598134567578E+17</v>
      </c>
      <c r="F278" s="16">
        <f t="shared" si="9"/>
        <v>3.2878755000000032E+17</v>
      </c>
    </row>
    <row r="279" spans="1:6">
      <c r="A279" s="10">
        <v>121212.1</v>
      </c>
      <c r="B279" s="10">
        <v>157000000000000</v>
      </c>
      <c r="C279" s="10">
        <v>121212.1</v>
      </c>
      <c r="D279" s="15">
        <v>2.3382529999999999</v>
      </c>
      <c r="E279" s="12">
        <f t="shared" si="8"/>
        <v>7.0392780637452022E+18</v>
      </c>
      <c r="F279" s="16">
        <f t="shared" si="9"/>
        <v>3.012118200000001E+18</v>
      </c>
    </row>
    <row r="280" spans="1:6">
      <c r="A280" s="10">
        <v>151515.20000000001</v>
      </c>
      <c r="B280" s="10">
        <v>133000000000000</v>
      </c>
      <c r="C280" s="10">
        <v>151515.20000000001</v>
      </c>
      <c r="D280" s="15">
        <v>2.341872</v>
      </c>
      <c r="E280" s="12">
        <f t="shared" si="8"/>
        <v>1.0282116451843752E+19</v>
      </c>
      <c r="F280" s="16">
        <f t="shared" si="9"/>
        <v>4.393949500000001E+18</v>
      </c>
    </row>
    <row r="281" spans="1:6">
      <c r="A281" s="10">
        <v>181818.2</v>
      </c>
      <c r="B281" s="10">
        <v>244000000000000</v>
      </c>
      <c r="C281" s="10">
        <v>181818.2</v>
      </c>
      <c r="D281" s="15">
        <v>2.3454999999999999</v>
      </c>
      <c r="E281" s="12">
        <f t="shared" si="8"/>
        <v>1.3387405127733E+19</v>
      </c>
      <c r="F281" s="16">
        <f t="shared" si="9"/>
        <v>5.7121155E+18</v>
      </c>
    </row>
    <row r="282" spans="1:6">
      <c r="A282" s="10">
        <v>212121.2</v>
      </c>
      <c r="B282" s="10">
        <v>136000000000000</v>
      </c>
      <c r="C282" s="10">
        <v>212121.2</v>
      </c>
      <c r="D282" s="15">
        <v>2.3491309999999999</v>
      </c>
      <c r="E282" s="12">
        <f t="shared" si="8"/>
        <v>1.3514833303334998E+19</v>
      </c>
      <c r="F282" s="16">
        <f t="shared" si="9"/>
        <v>5.75757E+18</v>
      </c>
    </row>
    <row r="283" spans="1:6">
      <c r="A283" s="10">
        <v>242424.2</v>
      </c>
      <c r="B283" s="10">
        <v>99400000000000</v>
      </c>
      <c r="C283" s="10">
        <v>242424.2</v>
      </c>
      <c r="D283" s="15">
        <v>2.3527670000000001</v>
      </c>
      <c r="E283" s="12">
        <f t="shared" si="8"/>
        <v>8.3850430482819E+18</v>
      </c>
      <c r="F283" s="16">
        <f t="shared" si="9"/>
        <v>3.5666631E+18</v>
      </c>
    </row>
    <row r="284" spans="1:6">
      <c r="A284" s="10">
        <v>272727.3</v>
      </c>
      <c r="B284" s="10">
        <v>115000000000000</v>
      </c>
      <c r="C284" s="10">
        <v>272727.3</v>
      </c>
      <c r="D284" s="15">
        <v>2.3564090000000002</v>
      </c>
      <c r="E284" s="12">
        <f t="shared" si="8"/>
        <v>7.6488610347641539E+18</v>
      </c>
      <c r="F284" s="16">
        <f t="shared" si="9"/>
        <v>3.2484923199999974E+18</v>
      </c>
    </row>
    <row r="285" spans="1:6">
      <c r="A285" s="10">
        <v>303030.3</v>
      </c>
      <c r="B285" s="10">
        <v>168000000000000</v>
      </c>
      <c r="C285" s="10">
        <v>303030.3</v>
      </c>
      <c r="D285" s="15">
        <v>2.3600530000000002</v>
      </c>
      <c r="E285" s="12">
        <f t="shared" si="8"/>
        <v>1.01117985700095E+19</v>
      </c>
      <c r="F285" s="16">
        <f t="shared" si="9"/>
        <v>4.2878745E+18</v>
      </c>
    </row>
    <row r="286" spans="1:6">
      <c r="A286" s="10">
        <v>333333.3</v>
      </c>
      <c r="B286" s="10">
        <v>188000000000000</v>
      </c>
      <c r="C286" s="10">
        <v>333333.3</v>
      </c>
      <c r="D286" s="15">
        <v>2.3637049999999999</v>
      </c>
      <c r="E286" s="12">
        <f t="shared" si="8"/>
        <v>1.2739819441986001E+19</v>
      </c>
      <c r="F286" s="16">
        <f t="shared" si="9"/>
        <v>5.393934E+18</v>
      </c>
    </row>
    <row r="287" spans="1:6">
      <c r="A287" s="10">
        <v>363636.4</v>
      </c>
      <c r="B287" s="10">
        <v>136000000000000</v>
      </c>
      <c r="C287" s="10">
        <v>363636.4</v>
      </c>
      <c r="D287" s="15">
        <v>2.3673609999999998</v>
      </c>
      <c r="E287" s="12">
        <f t="shared" si="8"/>
        <v>1.1612643254472614E+19</v>
      </c>
      <c r="F287" s="16">
        <f t="shared" si="9"/>
        <v>4.9091022000000061E+18</v>
      </c>
    </row>
    <row r="288" spans="1:6">
      <c r="A288" s="10">
        <v>393939.4</v>
      </c>
      <c r="B288" s="10">
        <v>162000000000000</v>
      </c>
      <c r="C288" s="10">
        <v>393939.4</v>
      </c>
      <c r="D288" s="15">
        <v>2.371022</v>
      </c>
      <c r="E288" s="12">
        <f t="shared" si="8"/>
        <v>1.06972478936505E+19</v>
      </c>
      <c r="F288" s="16">
        <f t="shared" si="9"/>
        <v>4.515147E+18</v>
      </c>
    </row>
    <row r="289" spans="1:6">
      <c r="A289" s="10">
        <v>424242.4</v>
      </c>
      <c r="B289" s="10">
        <v>204000000000000</v>
      </c>
      <c r="C289" s="10">
        <v>424242.4</v>
      </c>
      <c r="D289" s="15">
        <v>2.374692</v>
      </c>
      <c r="E289" s="12">
        <f t="shared" si="8"/>
        <v>1.3158557477792997E+19</v>
      </c>
      <c r="F289" s="16">
        <f t="shared" si="9"/>
        <v>5.545449E+18</v>
      </c>
    </row>
    <row r="290" spans="1:6">
      <c r="A290" s="10">
        <v>454545.5</v>
      </c>
      <c r="B290" s="10">
        <v>254000000000000</v>
      </c>
      <c r="C290" s="10">
        <v>454545.5</v>
      </c>
      <c r="D290" s="15">
        <v>2.3783650000000001</v>
      </c>
      <c r="E290" s="12">
        <f t="shared" si="8"/>
        <v>1.6491705400532138E+19</v>
      </c>
      <c r="F290" s="16">
        <f t="shared" si="9"/>
        <v>6.9394098999999949E+18</v>
      </c>
    </row>
    <row r="291" spans="1:6">
      <c r="A291" s="10">
        <v>484848.5</v>
      </c>
      <c r="B291" s="10">
        <v>208000000000000</v>
      </c>
      <c r="C291" s="10">
        <v>484848.5</v>
      </c>
      <c r="D291" s="15">
        <v>2.3820380000000001</v>
      </c>
      <c r="E291" s="12">
        <f t="shared" si="8"/>
        <v>1.6661393838589499E+19</v>
      </c>
      <c r="F291" s="16">
        <f t="shared" si="9"/>
        <v>6.999993E+18</v>
      </c>
    </row>
    <row r="292" spans="1:6">
      <c r="A292" s="10">
        <v>515151.5</v>
      </c>
      <c r="B292" s="10">
        <v>198000000000000</v>
      </c>
      <c r="C292" s="10">
        <v>515151.5</v>
      </c>
      <c r="D292" s="15">
        <v>2.3857200000000001</v>
      </c>
      <c r="E292" s="12">
        <f t="shared" si="8"/>
        <v>1.4664453123411001E+19</v>
      </c>
      <c r="F292" s="16">
        <f t="shared" si="9"/>
        <v>6.151509E+18</v>
      </c>
    </row>
    <row r="293" spans="1:6">
      <c r="A293" s="10">
        <v>545454.5</v>
      </c>
      <c r="B293" s="10">
        <v>239000000000000</v>
      </c>
      <c r="C293" s="10">
        <v>545454.5</v>
      </c>
      <c r="D293" s="15">
        <v>2.3894090000000001</v>
      </c>
      <c r="E293" s="12">
        <f t="shared" si="8"/>
        <v>1.580855519900475E+19</v>
      </c>
      <c r="F293" s="16">
        <f t="shared" si="9"/>
        <v>6.6212055E+18</v>
      </c>
    </row>
    <row r="294" spans="1:6">
      <c r="A294" s="10">
        <v>575757.6</v>
      </c>
      <c r="B294" s="10">
        <v>254000000000000</v>
      </c>
      <c r="C294" s="10">
        <v>575757.6</v>
      </c>
      <c r="D294" s="15">
        <v>2.3930980000000002</v>
      </c>
      <c r="E294" s="12">
        <f t="shared" si="8"/>
        <v>1.7861980105187015E+19</v>
      </c>
      <c r="F294" s="16">
        <f t="shared" si="9"/>
        <v>7.4697141499999939E+18</v>
      </c>
    </row>
    <row r="295" spans="1:6">
      <c r="A295" s="10">
        <v>606060.6</v>
      </c>
      <c r="B295" s="10">
        <v>257000000000000</v>
      </c>
      <c r="C295" s="10">
        <v>606060.6</v>
      </c>
      <c r="D295" s="15">
        <v>2.3967909999999999</v>
      </c>
      <c r="E295" s="12">
        <f t="shared" si="8"/>
        <v>1.8542657813384253E+19</v>
      </c>
      <c r="F295" s="16">
        <f t="shared" si="9"/>
        <v>7.7424165E+18</v>
      </c>
    </row>
    <row r="296" spans="1:6">
      <c r="A296" s="10">
        <v>636363.6</v>
      </c>
      <c r="B296" s="10">
        <v>221000000000000</v>
      </c>
      <c r="C296" s="10">
        <v>636363.6</v>
      </c>
      <c r="D296" s="15">
        <v>2.4004970000000001</v>
      </c>
      <c r="E296" s="12">
        <f t="shared" si="8"/>
        <v>1.7371980082548001E+19</v>
      </c>
      <c r="F296" s="16">
        <f t="shared" si="9"/>
        <v>7.242417E+18</v>
      </c>
    </row>
    <row r="297" spans="1:6">
      <c r="A297" s="10">
        <v>666666.69999999995</v>
      </c>
      <c r="B297" s="10">
        <v>212000000000000</v>
      </c>
      <c r="C297" s="10">
        <v>666666.69999999995</v>
      </c>
      <c r="D297" s="15">
        <v>2.4042029999999999</v>
      </c>
      <c r="E297" s="12">
        <f t="shared" si="8"/>
        <v>1.5760908219702489E+19</v>
      </c>
      <c r="F297" s="16">
        <f t="shared" si="9"/>
        <v>6.5606211499999949E+18</v>
      </c>
    </row>
    <row r="298" spans="1:6">
      <c r="A298" s="10">
        <v>696969.7</v>
      </c>
      <c r="B298" s="10">
        <v>271000000000000</v>
      </c>
      <c r="C298" s="10">
        <v>696969.7</v>
      </c>
      <c r="D298" s="15">
        <v>2.4079079999999999</v>
      </c>
      <c r="E298" s="12">
        <f t="shared" si="8"/>
        <v>1.760793400568475E+19</v>
      </c>
      <c r="F298" s="16">
        <f t="shared" si="9"/>
        <v>7.3181745E+18</v>
      </c>
    </row>
    <row r="299" spans="1:6">
      <c r="A299" s="10">
        <v>727272.7</v>
      </c>
      <c r="B299" s="10">
        <v>283000000000000</v>
      </c>
      <c r="C299" s="10">
        <v>727272.7</v>
      </c>
      <c r="D299" s="15">
        <v>2.411629</v>
      </c>
      <c r="E299" s="12">
        <f t="shared" si="8"/>
        <v>2.0227430514973499E+19</v>
      </c>
      <c r="F299" s="16">
        <f t="shared" si="9"/>
        <v>8.393931E+18</v>
      </c>
    </row>
    <row r="300" spans="1:6">
      <c r="A300" s="10">
        <v>757575.8</v>
      </c>
      <c r="B300" s="10">
        <v>293000000000000</v>
      </c>
      <c r="C300" s="10">
        <v>757575.8</v>
      </c>
      <c r="D300" s="15">
        <v>2.4153519999999999</v>
      </c>
      <c r="E300" s="12">
        <f t="shared" si="8"/>
        <v>2.1063238263518466E+19</v>
      </c>
      <c r="F300" s="16">
        <f t="shared" si="9"/>
        <v>8.7272928000000266E+18</v>
      </c>
    </row>
    <row r="301" spans="1:6">
      <c r="A301" s="10">
        <v>787878.8</v>
      </c>
      <c r="B301" s="10">
        <v>329000000000000</v>
      </c>
      <c r="C301" s="10">
        <v>787878.8</v>
      </c>
      <c r="D301" s="15">
        <v>2.4190740000000002</v>
      </c>
      <c r="E301" s="12">
        <f t="shared" si="8"/>
        <v>2.2780378522629005E+19</v>
      </c>
      <c r="F301" s="16">
        <f t="shared" si="9"/>
        <v>9.424233E+18</v>
      </c>
    </row>
    <row r="302" spans="1:6">
      <c r="A302" s="10">
        <v>818181.8</v>
      </c>
      <c r="B302" s="10">
        <v>315000000000000</v>
      </c>
      <c r="C302" s="10">
        <v>818181.8</v>
      </c>
      <c r="D302" s="15">
        <v>2.422806</v>
      </c>
      <c r="E302" s="12">
        <f t="shared" si="8"/>
        <v>2.3622481832040002E+19</v>
      </c>
      <c r="F302" s="16">
        <f t="shared" si="9"/>
        <v>9.757566E+18</v>
      </c>
    </row>
    <row r="303" spans="1:6">
      <c r="A303" s="10">
        <v>848484.8</v>
      </c>
      <c r="B303" s="10">
        <v>387000000000000</v>
      </c>
      <c r="C303" s="10">
        <v>848484.8</v>
      </c>
      <c r="D303" s="15">
        <v>2.426545</v>
      </c>
      <c r="E303" s="12">
        <f t="shared" si="8"/>
        <v>2.5789704528451502E+19</v>
      </c>
      <c r="F303" s="16">
        <f t="shared" si="9"/>
        <v>1.0636353E+19</v>
      </c>
    </row>
    <row r="304" spans="1:6">
      <c r="A304" s="10">
        <v>878787.9</v>
      </c>
      <c r="B304" s="10">
        <v>356000000000000</v>
      </c>
      <c r="C304" s="10">
        <v>878787.9</v>
      </c>
      <c r="D304" s="15">
        <v>2.4302839999999999</v>
      </c>
      <c r="E304" s="12">
        <f t="shared" si="8"/>
        <v>2.7338123082083901E+19</v>
      </c>
      <c r="F304" s="16">
        <f t="shared" si="9"/>
        <v>1.1257601649999991E+19</v>
      </c>
    </row>
    <row r="305" spans="1:6">
      <c r="A305" s="10">
        <v>909090.9</v>
      </c>
      <c r="B305" s="10">
        <v>324000000000000</v>
      </c>
      <c r="C305" s="10">
        <v>909090.9</v>
      </c>
      <c r="D305" s="15">
        <v>2.4340280000000001</v>
      </c>
      <c r="E305" s="12">
        <f t="shared" si="8"/>
        <v>2.5058551911119999E+19</v>
      </c>
      <c r="F305" s="16">
        <f t="shared" si="9"/>
        <v>1.030302E+19</v>
      </c>
    </row>
    <row r="306" spans="1:6">
      <c r="A306" s="10">
        <v>939393.9</v>
      </c>
      <c r="B306" s="10">
        <v>325000000000000</v>
      </c>
      <c r="C306" s="10">
        <v>939393.9</v>
      </c>
      <c r="D306" s="15">
        <v>2.437783</v>
      </c>
      <c r="E306" s="12">
        <f t="shared" si="8"/>
        <v>2.3953046796929249E+19</v>
      </c>
      <c r="F306" s="16">
        <f t="shared" si="9"/>
        <v>9.8333235E+18</v>
      </c>
    </row>
    <row r="307" spans="1:6">
      <c r="A307" s="10">
        <v>969697</v>
      </c>
      <c r="B307" s="10">
        <v>331000000000000</v>
      </c>
      <c r="C307" s="10">
        <v>969697</v>
      </c>
      <c r="D307" s="15">
        <v>2.4415390000000001</v>
      </c>
      <c r="E307" s="12">
        <f t="shared" si="8"/>
        <v>2.424880752970478E+19</v>
      </c>
      <c r="F307" s="16">
        <f t="shared" si="9"/>
        <v>9.9394167999999918E+18</v>
      </c>
    </row>
    <row r="308" spans="1:6">
      <c r="A308" s="10">
        <v>1000000</v>
      </c>
      <c r="B308" s="10">
        <v>349000000000000</v>
      </c>
      <c r="C308" s="10">
        <v>1000000</v>
      </c>
      <c r="D308" s="15">
        <v>2.4452940000000001</v>
      </c>
      <c r="E308" s="12">
        <f t="shared" si="8"/>
        <v>2.5174569067830002E+19</v>
      </c>
      <c r="F308" s="16">
        <f t="shared" si="9"/>
        <v>1.030302E+19</v>
      </c>
    </row>
    <row r="309" spans="1:6">
      <c r="A309" s="10">
        <v>1212121</v>
      </c>
      <c r="B309" s="10">
        <v>352000000000000</v>
      </c>
      <c r="C309" s="10">
        <v>1212121</v>
      </c>
      <c r="D309" s="15">
        <v>2.4717669999999998</v>
      </c>
      <c r="E309" s="12">
        <f t="shared" si="8"/>
        <v>1.8278783484077025E+20</v>
      </c>
      <c r="F309" s="16">
        <f t="shared" si="9"/>
        <v>7.4348410500000006E+19</v>
      </c>
    </row>
    <row r="310" spans="1:6">
      <c r="A310" s="10">
        <v>1515152</v>
      </c>
      <c r="B310" s="10">
        <v>340000000000000</v>
      </c>
      <c r="C310" s="10">
        <v>1515152</v>
      </c>
      <c r="D310" s="15">
        <v>2.5100150000000001</v>
      </c>
      <c r="E310" s="12">
        <f t="shared" si="8"/>
        <v>2.61166747954866E+20</v>
      </c>
      <c r="F310" s="16">
        <f t="shared" si="9"/>
        <v>1.0484872600000001E+20</v>
      </c>
    </row>
    <row r="311" spans="1:6">
      <c r="A311" s="10">
        <v>1818182</v>
      </c>
      <c r="B311" s="10">
        <v>362000000000000</v>
      </c>
      <c r="C311" s="10">
        <v>1818182</v>
      </c>
      <c r="D311" s="15">
        <v>2.5487190000000002</v>
      </c>
      <c r="E311" s="12">
        <f t="shared" si="8"/>
        <v>2.6903240278551E+20</v>
      </c>
      <c r="F311" s="16">
        <f t="shared" si="9"/>
        <v>1.0636352999999999E+20</v>
      </c>
    </row>
    <row r="312" spans="1:6">
      <c r="A312" s="10">
        <v>2121212</v>
      </c>
      <c r="B312" s="10">
        <v>373000000000000</v>
      </c>
      <c r="C312" s="10">
        <v>2121212</v>
      </c>
      <c r="D312" s="15">
        <v>2.5879460000000001</v>
      </c>
      <c r="E312" s="12">
        <f t="shared" si="8"/>
        <v>2.8601856057206253E+20</v>
      </c>
      <c r="F312" s="16">
        <f t="shared" si="9"/>
        <v>1.11363525E+20</v>
      </c>
    </row>
    <row r="313" spans="1:6">
      <c r="A313" s="10">
        <v>2424242</v>
      </c>
      <c r="B313" s="10">
        <v>362000000000000</v>
      </c>
      <c r="C313" s="10">
        <v>2424242</v>
      </c>
      <c r="D313" s="15">
        <v>2.627631</v>
      </c>
      <c r="E313" s="12">
        <f t="shared" si="8"/>
        <v>2.904125198144625E+20</v>
      </c>
      <c r="F313" s="16">
        <f t="shared" si="9"/>
        <v>1.11363525E+20</v>
      </c>
    </row>
    <row r="314" spans="1:6">
      <c r="A314" s="10">
        <v>2727273</v>
      </c>
      <c r="B314" s="10">
        <v>365000000000000</v>
      </c>
      <c r="C314" s="10">
        <v>2727273</v>
      </c>
      <c r="D314" s="15">
        <v>2.6678299999999999</v>
      </c>
      <c r="E314" s="12">
        <f t="shared" si="8"/>
        <v>2.9165219708638921E+20</v>
      </c>
      <c r="F314" s="16">
        <f t="shared" si="9"/>
        <v>1.101517685E+20</v>
      </c>
    </row>
    <row r="315" spans="1:6">
      <c r="A315" s="10">
        <v>3030303</v>
      </c>
      <c r="B315" s="10">
        <v>361000000000000</v>
      </c>
      <c r="C315" s="10">
        <v>3030303</v>
      </c>
      <c r="D315" s="15">
        <v>2.7084899999999998</v>
      </c>
      <c r="E315" s="12">
        <f t="shared" si="8"/>
        <v>2.9569730430239998E+20</v>
      </c>
      <c r="F315" s="16">
        <f t="shared" si="9"/>
        <v>1.0999988999999999E+20</v>
      </c>
    </row>
    <row r="316" spans="1:6">
      <c r="A316" s="10">
        <v>3333333</v>
      </c>
      <c r="B316" s="10">
        <v>341000000000000</v>
      </c>
      <c r="C316" s="10">
        <v>3333333</v>
      </c>
      <c r="D316" s="15">
        <v>2.7496580000000002</v>
      </c>
      <c r="E316" s="12">
        <f t="shared" si="8"/>
        <v>2.9027394427121995E+20</v>
      </c>
      <c r="F316" s="16">
        <f t="shared" si="9"/>
        <v>1.0636352999999999E+20</v>
      </c>
    </row>
    <row r="317" spans="1:6">
      <c r="A317" s="10">
        <v>3636364</v>
      </c>
      <c r="B317" s="10">
        <v>325000000000000</v>
      </c>
      <c r="C317" s="10">
        <v>3636364</v>
      </c>
      <c r="D317" s="15">
        <v>2.7908189999999999</v>
      </c>
      <c r="E317" s="12">
        <f t="shared" si="8"/>
        <v>2.7954289158353551E+20</v>
      </c>
      <c r="F317" s="16">
        <f t="shared" si="9"/>
        <v>1.00909323E+20</v>
      </c>
    </row>
    <row r="318" spans="1:6">
      <c r="A318" s="10">
        <v>3939394</v>
      </c>
      <c r="B318" s="10">
        <v>325000000000000</v>
      </c>
      <c r="C318" s="10">
        <v>3939394</v>
      </c>
      <c r="D318" s="15">
        <v>2.8318639999999999</v>
      </c>
      <c r="E318" s="12">
        <f t="shared" si="8"/>
        <v>2.7687426479212501E+20</v>
      </c>
      <c r="F318" s="16">
        <f t="shared" si="9"/>
        <v>9.8484750000000008E+19</v>
      </c>
    </row>
    <row r="319" spans="1:6">
      <c r="A319" s="10">
        <v>4242424</v>
      </c>
      <c r="B319" s="10">
        <v>356000000000000</v>
      </c>
      <c r="C319" s="10">
        <v>4242424</v>
      </c>
      <c r="D319" s="15">
        <v>2.87337</v>
      </c>
      <c r="E319" s="12">
        <f t="shared" si="8"/>
        <v>2.9433791429815501E+20</v>
      </c>
      <c r="F319" s="16">
        <f t="shared" si="9"/>
        <v>1.03181715E+20</v>
      </c>
    </row>
    <row r="320" spans="1:6">
      <c r="A320" s="10">
        <v>4545455</v>
      </c>
      <c r="B320" s="10">
        <v>296000000000000</v>
      </c>
      <c r="C320" s="10">
        <v>4545455</v>
      </c>
      <c r="D320" s="15">
        <v>2.915394</v>
      </c>
      <c r="E320" s="12">
        <f t="shared" si="8"/>
        <v>2.8593051582049203E+20</v>
      </c>
      <c r="F320" s="16">
        <f t="shared" si="9"/>
        <v>9.8788105999999992E+19</v>
      </c>
    </row>
    <row r="321" spans="1:6">
      <c r="A321" s="10">
        <v>4848485</v>
      </c>
      <c r="B321" s="10">
        <v>273000000000000</v>
      </c>
      <c r="C321" s="10">
        <v>4848485</v>
      </c>
      <c r="D321" s="15">
        <v>2.957935</v>
      </c>
      <c r="E321" s="12">
        <f t="shared" ref="E321:E367" si="10">((D321+D320)/2)*((B320+B321)/2)*(A321-A320)</f>
        <v>2.531758226572575E+20</v>
      </c>
      <c r="F321" s="16">
        <f t="shared" ref="F321:F367" si="11">((B320+B321)/2)*(A321-A320)</f>
        <v>8.6212035000000004E+19</v>
      </c>
    </row>
    <row r="322" spans="1:6">
      <c r="A322" s="10">
        <v>5151515</v>
      </c>
      <c r="B322" s="10">
        <v>254000000000000</v>
      </c>
      <c r="C322" s="10">
        <v>5151515</v>
      </c>
      <c r="D322" s="15">
        <v>3.0017459999999998</v>
      </c>
      <c r="E322" s="12">
        <f t="shared" si="10"/>
        <v>2.379355110794025E+20</v>
      </c>
      <c r="F322" s="16">
        <f t="shared" si="11"/>
        <v>7.9848404999999996E+19</v>
      </c>
    </row>
    <row r="323" spans="1:6">
      <c r="A323" s="10">
        <v>5454545</v>
      </c>
      <c r="B323" s="10">
        <v>220000000000000</v>
      </c>
      <c r="C323" s="10">
        <v>5454545</v>
      </c>
      <c r="D323" s="15">
        <v>3.0521750000000001</v>
      </c>
      <c r="E323" s="12">
        <f t="shared" si="10"/>
        <v>2.1739058215465501E+20</v>
      </c>
      <c r="F323" s="16">
        <f t="shared" si="11"/>
        <v>7.181811E+19</v>
      </c>
    </row>
    <row r="324" spans="1:6">
      <c r="A324" s="10">
        <v>5757576</v>
      </c>
      <c r="B324" s="10">
        <v>187000000000000</v>
      </c>
      <c r="C324" s="10">
        <v>5757576</v>
      </c>
      <c r="D324" s="15">
        <v>3.1226829999999999</v>
      </c>
      <c r="E324" s="12">
        <f t="shared" si="10"/>
        <v>1.9039189290034649E+20</v>
      </c>
      <c r="F324" s="16">
        <f t="shared" si="11"/>
        <v>6.1666808499999998E+19</v>
      </c>
    </row>
    <row r="325" spans="1:6">
      <c r="A325" s="10">
        <v>6060606</v>
      </c>
      <c r="B325" s="10">
        <v>166000000000000</v>
      </c>
      <c r="C325" s="10">
        <v>6060606</v>
      </c>
      <c r="D325" s="15">
        <v>3.2036899999999999</v>
      </c>
      <c r="E325" s="12">
        <f t="shared" si="10"/>
        <v>1.6918238149926751E+20</v>
      </c>
      <c r="F325" s="16">
        <f t="shared" si="11"/>
        <v>5.3484795000000004E+19</v>
      </c>
    </row>
    <row r="326" spans="1:6">
      <c r="A326" s="10">
        <v>6363636</v>
      </c>
      <c r="B326" s="10">
        <v>158000000000000</v>
      </c>
      <c r="C326" s="10">
        <v>6363636</v>
      </c>
      <c r="D326" s="15">
        <v>3.282384</v>
      </c>
      <c r="E326" s="12">
        <f t="shared" si="10"/>
        <v>1.5920347534182E+20</v>
      </c>
      <c r="F326" s="16">
        <f t="shared" si="11"/>
        <v>4.909086E+19</v>
      </c>
    </row>
    <row r="327" spans="1:6">
      <c r="A327" s="10">
        <v>6666667</v>
      </c>
      <c r="B327" s="10">
        <v>127000000000000</v>
      </c>
      <c r="C327" s="10">
        <v>6666667</v>
      </c>
      <c r="D327" s="15">
        <v>3.3439399999999999</v>
      </c>
      <c r="E327" s="12">
        <f t="shared" si="10"/>
        <v>1.43068688148135E+20</v>
      </c>
      <c r="F327" s="16">
        <f t="shared" si="11"/>
        <v>4.3181917500000002E+19</v>
      </c>
    </row>
    <row r="328" spans="1:6">
      <c r="A328" s="10">
        <v>6969697</v>
      </c>
      <c r="B328" s="10">
        <v>115000000000000</v>
      </c>
      <c r="C328" s="10">
        <v>6969697</v>
      </c>
      <c r="D328" s="15">
        <v>3.3914740000000001</v>
      </c>
      <c r="E328" s="12">
        <f t="shared" si="10"/>
        <v>1.2348246651741E+20</v>
      </c>
      <c r="F328" s="16">
        <f t="shared" si="11"/>
        <v>3.666663E+19</v>
      </c>
    </row>
    <row r="329" spans="1:6">
      <c r="A329" s="10">
        <v>7272727</v>
      </c>
      <c r="B329" s="10">
        <v>90800000000000</v>
      </c>
      <c r="C329" s="10">
        <v>7272727</v>
      </c>
      <c r="D329" s="15">
        <v>3.4330599999999998</v>
      </c>
      <c r="E329" s="12">
        <f t="shared" si="10"/>
        <v>1.06400582781129E+20</v>
      </c>
      <c r="F329" s="16">
        <f t="shared" si="11"/>
        <v>3.1181787E+19</v>
      </c>
    </row>
    <row r="330" spans="1:6">
      <c r="A330" s="10">
        <v>7575758</v>
      </c>
      <c r="B330" s="10">
        <v>70100000000000</v>
      </c>
      <c r="C330" s="10">
        <v>7575758</v>
      </c>
      <c r="D330" s="15">
        <v>3.473884</v>
      </c>
      <c r="E330" s="12">
        <f t="shared" si="10"/>
        <v>8.4191654973694394E+19</v>
      </c>
      <c r="F330" s="16">
        <f t="shared" si="11"/>
        <v>2.4378843950000001E+19</v>
      </c>
    </row>
    <row r="331" spans="1:6">
      <c r="A331" s="10">
        <v>7878788</v>
      </c>
      <c r="B331" s="10">
        <v>56700000000000</v>
      </c>
      <c r="C331" s="10">
        <v>7878788</v>
      </c>
      <c r="D331" s="15">
        <v>3.514405</v>
      </c>
      <c r="E331" s="12">
        <f t="shared" si="10"/>
        <v>6.7129860536738996E+19</v>
      </c>
      <c r="F331" s="16">
        <f t="shared" si="11"/>
        <v>1.9212102E+19</v>
      </c>
    </row>
    <row r="332" spans="1:6">
      <c r="A332" s="10">
        <v>8181818</v>
      </c>
      <c r="B332" s="10">
        <v>41600000000000</v>
      </c>
      <c r="C332" s="10">
        <v>8181818</v>
      </c>
      <c r="D332" s="15">
        <v>3.554684</v>
      </c>
      <c r="E332" s="12">
        <f t="shared" si="10"/>
        <v>5.2643238924890251E+19</v>
      </c>
      <c r="F332" s="16">
        <f t="shared" si="11"/>
        <v>1.48939245E+19</v>
      </c>
    </row>
    <row r="333" spans="1:6">
      <c r="A333" s="10">
        <v>8484848</v>
      </c>
      <c r="B333" s="10">
        <v>31200000000000</v>
      </c>
      <c r="C333" s="10">
        <v>8484848</v>
      </c>
      <c r="D333" s="15">
        <v>3.5948009999999999</v>
      </c>
      <c r="E333" s="12">
        <f t="shared" si="10"/>
        <v>3.9430453599810003E+19</v>
      </c>
      <c r="F333" s="16">
        <f t="shared" si="11"/>
        <v>1.1030292E+19</v>
      </c>
    </row>
    <row r="334" spans="1:6">
      <c r="A334" s="10">
        <v>8787879</v>
      </c>
      <c r="B334" s="10">
        <v>23500000000000</v>
      </c>
      <c r="C334" s="10">
        <v>8787879</v>
      </c>
      <c r="D334" s="15">
        <v>3.6344669999999999</v>
      </c>
      <c r="E334" s="12">
        <f t="shared" si="10"/>
        <v>2.9957717357136896E+19</v>
      </c>
      <c r="F334" s="16">
        <f t="shared" si="11"/>
        <v>8.28789785E+18</v>
      </c>
    </row>
    <row r="335" spans="1:6">
      <c r="A335" s="10">
        <v>9090909</v>
      </c>
      <c r="B335" s="10">
        <v>15800000000000</v>
      </c>
      <c r="C335" s="10">
        <v>9090909</v>
      </c>
      <c r="D335" s="15">
        <v>3.6742689999999998</v>
      </c>
      <c r="E335" s="12">
        <f t="shared" si="10"/>
        <v>2.1760078603535999E+19</v>
      </c>
      <c r="F335" s="16">
        <f t="shared" si="11"/>
        <v>5.9545395E+18</v>
      </c>
    </row>
    <row r="336" spans="1:6">
      <c r="A336" s="10">
        <v>9393939</v>
      </c>
      <c r="B336" s="10">
        <v>10000000000000</v>
      </c>
      <c r="C336" s="10">
        <v>9393939</v>
      </c>
      <c r="D336" s="15">
        <v>3.7144439999999999</v>
      </c>
      <c r="E336" s="12">
        <f t="shared" si="10"/>
        <v>1.4441560967515498E+19</v>
      </c>
      <c r="F336" s="16">
        <f t="shared" si="11"/>
        <v>3.909087E+18</v>
      </c>
    </row>
    <row r="337" spans="1:6">
      <c r="A337" s="10">
        <v>9696970</v>
      </c>
      <c r="B337" s="10">
        <v>7410000000000</v>
      </c>
      <c r="C337" s="10">
        <v>9696970</v>
      </c>
      <c r="D337" s="15">
        <v>3.7550530000000002</v>
      </c>
      <c r="E337" s="12">
        <f t="shared" si="10"/>
        <v>9.8518365053839688E+18</v>
      </c>
      <c r="F337" s="16">
        <f t="shared" si="11"/>
        <v>2.637884855E+18</v>
      </c>
    </row>
    <row r="338" spans="1:6">
      <c r="A338" s="10">
        <v>10000000</v>
      </c>
      <c r="B338" s="10">
        <v>4080000000000</v>
      </c>
      <c r="C338" s="10">
        <v>10000000</v>
      </c>
      <c r="D338" s="15">
        <v>3.7958949999999998</v>
      </c>
      <c r="E338" s="12">
        <f t="shared" si="10"/>
        <v>6.5727504363338998E+18</v>
      </c>
      <c r="F338" s="16">
        <f t="shared" si="11"/>
        <v>1.74090735E+18</v>
      </c>
    </row>
    <row r="339" spans="1:6">
      <c r="A339" s="10">
        <v>12121210</v>
      </c>
      <c r="B339" s="10">
        <v>2580000000000</v>
      </c>
      <c r="C339" s="10">
        <v>12121210</v>
      </c>
      <c r="D339" s="15">
        <v>4.0983900000000002</v>
      </c>
      <c r="E339" s="12">
        <f t="shared" si="10"/>
        <v>2.7881151414275248E+19</v>
      </c>
      <c r="F339" s="16">
        <f t="shared" si="11"/>
        <v>7.0636293E+18</v>
      </c>
    </row>
    <row r="340" spans="1:6">
      <c r="A340" s="10">
        <v>15151520</v>
      </c>
      <c r="B340" s="10">
        <v>1300000000000</v>
      </c>
      <c r="C340" s="10">
        <v>15151520</v>
      </c>
      <c r="D340" s="15">
        <v>4.5500309999999997</v>
      </c>
      <c r="E340" s="12">
        <f t="shared" si="10"/>
        <v>2.5421174741294698E+19</v>
      </c>
      <c r="F340" s="16">
        <f t="shared" si="11"/>
        <v>5.8788014E+18</v>
      </c>
    </row>
    <row r="341" spans="1:6">
      <c r="A341" s="10">
        <v>18181820</v>
      </c>
      <c r="B341" s="10">
        <v>592000000000</v>
      </c>
      <c r="C341" s="10">
        <v>18181820</v>
      </c>
      <c r="D341" s="15">
        <v>5.000591</v>
      </c>
      <c r="E341" s="12">
        <f t="shared" si="10"/>
        <v>1.36892111774418E+19</v>
      </c>
      <c r="F341" s="16">
        <f t="shared" si="11"/>
        <v>2.8666638E+18</v>
      </c>
    </row>
    <row r="342" spans="1:6">
      <c r="A342" s="10">
        <v>21212120</v>
      </c>
      <c r="B342" s="10">
        <v>290000000000</v>
      </c>
      <c r="C342" s="10">
        <v>21212120</v>
      </c>
      <c r="D342" s="15">
        <v>5.4313570000000002</v>
      </c>
      <c r="E342" s="12">
        <f t="shared" si="10"/>
        <v>6.9704310113802004E+18</v>
      </c>
      <c r="F342" s="16">
        <f t="shared" si="11"/>
        <v>1.3363623E+18</v>
      </c>
    </row>
    <row r="343" spans="1:6">
      <c r="A343" s="10">
        <v>24242420</v>
      </c>
      <c r="B343" s="10">
        <v>28600000000</v>
      </c>
      <c r="C343" s="10">
        <v>24242420</v>
      </c>
      <c r="D343" s="15">
        <v>5.8419299999999996</v>
      </c>
      <c r="E343" s="12">
        <f t="shared" si="10"/>
        <v>2.720958823129365E+18</v>
      </c>
      <c r="F343" s="16">
        <f t="shared" si="11"/>
        <v>4.8272679E+17</v>
      </c>
    </row>
    <row r="344" spans="1:6">
      <c r="A344" s="10">
        <v>27272730</v>
      </c>
      <c r="B344" s="10">
        <v>31900000000</v>
      </c>
      <c r="C344" s="10">
        <v>27272730</v>
      </c>
      <c r="D344" s="15">
        <v>6.2686549999999999</v>
      </c>
      <c r="E344" s="12">
        <f t="shared" si="10"/>
        <v>5.5506975582416877E+17</v>
      </c>
      <c r="F344" s="16">
        <f t="shared" si="11"/>
        <v>9.16668775E+16</v>
      </c>
    </row>
    <row r="345" spans="1:6">
      <c r="A345" s="10">
        <v>30303030</v>
      </c>
      <c r="B345" s="10">
        <v>21400000000</v>
      </c>
      <c r="C345" s="10">
        <v>30303030</v>
      </c>
      <c r="D345" s="15"/>
      <c r="E345" s="12">
        <f t="shared" si="10"/>
        <v>2.5312043740961251E+17</v>
      </c>
      <c r="F345" s="16">
        <f t="shared" si="11"/>
        <v>8.0757495E+16</v>
      </c>
    </row>
    <row r="346" spans="1:6">
      <c r="A346" s="10">
        <v>33333330</v>
      </c>
      <c r="B346" s="10">
        <v>0</v>
      </c>
      <c r="C346" s="10">
        <v>33333330</v>
      </c>
      <c r="D346" s="15"/>
      <c r="E346" s="12">
        <f t="shared" si="10"/>
        <v>0</v>
      </c>
      <c r="F346" s="16">
        <f t="shared" si="11"/>
        <v>3.242421E+16</v>
      </c>
    </row>
    <row r="347" spans="1:6">
      <c r="A347" s="10">
        <v>36363640</v>
      </c>
      <c r="B347" s="10">
        <v>0</v>
      </c>
      <c r="C347" s="10">
        <v>36363640</v>
      </c>
      <c r="D347" s="15"/>
      <c r="E347" s="12">
        <f t="shared" si="10"/>
        <v>0</v>
      </c>
      <c r="F347" s="16">
        <f t="shared" si="11"/>
        <v>0</v>
      </c>
    </row>
    <row r="348" spans="1:6">
      <c r="A348" s="10">
        <v>39393940</v>
      </c>
      <c r="B348" s="10">
        <v>0</v>
      </c>
      <c r="C348" s="10">
        <v>39393940</v>
      </c>
      <c r="D348" s="15"/>
      <c r="E348" s="12">
        <f t="shared" si="10"/>
        <v>0</v>
      </c>
      <c r="F348" s="16">
        <f t="shared" si="11"/>
        <v>0</v>
      </c>
    </row>
    <row r="349" spans="1:6">
      <c r="A349" s="10">
        <v>42424240</v>
      </c>
      <c r="B349" s="10">
        <v>0</v>
      </c>
      <c r="C349" s="10">
        <v>42424240</v>
      </c>
      <c r="D349" s="15"/>
      <c r="E349" s="12">
        <f t="shared" si="10"/>
        <v>0</v>
      </c>
      <c r="F349" s="16">
        <f t="shared" si="11"/>
        <v>0</v>
      </c>
    </row>
    <row r="350" spans="1:6">
      <c r="A350" s="10">
        <v>45454550</v>
      </c>
      <c r="B350" s="10">
        <v>0</v>
      </c>
      <c r="C350" s="10">
        <v>45454550</v>
      </c>
      <c r="D350" s="15"/>
      <c r="E350" s="12">
        <f t="shared" si="10"/>
        <v>0</v>
      </c>
      <c r="F350" s="16">
        <f t="shared" si="11"/>
        <v>0</v>
      </c>
    </row>
    <row r="351" spans="1:6">
      <c r="A351" s="10">
        <v>48484850</v>
      </c>
      <c r="B351" s="10">
        <v>0</v>
      </c>
      <c r="C351" s="10">
        <v>48484850</v>
      </c>
      <c r="D351" s="15"/>
      <c r="E351" s="12">
        <f t="shared" si="10"/>
        <v>0</v>
      </c>
      <c r="F351" s="16">
        <f t="shared" si="11"/>
        <v>0</v>
      </c>
    </row>
    <row r="352" spans="1:6">
      <c r="A352" s="10">
        <v>51515150</v>
      </c>
      <c r="B352" s="10">
        <v>0</v>
      </c>
      <c r="C352" s="10">
        <v>51515150</v>
      </c>
      <c r="D352" s="15"/>
      <c r="E352" s="12">
        <f t="shared" si="10"/>
        <v>0</v>
      </c>
      <c r="F352" s="16">
        <f t="shared" si="11"/>
        <v>0</v>
      </c>
    </row>
    <row r="353" spans="1:6">
      <c r="A353" s="10">
        <v>54545450</v>
      </c>
      <c r="B353" s="10">
        <v>0</v>
      </c>
      <c r="C353" s="10">
        <v>54545450</v>
      </c>
      <c r="D353" s="15"/>
      <c r="E353" s="12">
        <f t="shared" si="10"/>
        <v>0</v>
      </c>
      <c r="F353" s="16">
        <f t="shared" si="11"/>
        <v>0</v>
      </c>
    </row>
    <row r="354" spans="1:6">
      <c r="A354" s="10">
        <v>57575760</v>
      </c>
      <c r="B354" s="10">
        <v>0</v>
      </c>
      <c r="C354" s="10">
        <v>57575760</v>
      </c>
      <c r="D354" s="15"/>
      <c r="E354" s="12">
        <f t="shared" si="10"/>
        <v>0</v>
      </c>
      <c r="F354" s="16">
        <f t="shared" si="11"/>
        <v>0</v>
      </c>
    </row>
    <row r="355" spans="1:6">
      <c r="A355" s="10">
        <v>60606060</v>
      </c>
      <c r="B355" s="10">
        <v>0</v>
      </c>
      <c r="C355" s="10">
        <v>60606060</v>
      </c>
      <c r="D355" s="15"/>
      <c r="E355" s="12">
        <f t="shared" si="10"/>
        <v>0</v>
      </c>
      <c r="F355" s="16">
        <f t="shared" si="11"/>
        <v>0</v>
      </c>
    </row>
    <row r="356" spans="1:6">
      <c r="A356" s="10">
        <v>63636360</v>
      </c>
      <c r="B356" s="10">
        <v>0</v>
      </c>
      <c r="C356" s="10">
        <v>63636360</v>
      </c>
      <c r="D356" s="15"/>
      <c r="E356" s="12">
        <f t="shared" si="10"/>
        <v>0</v>
      </c>
      <c r="F356" s="16">
        <f t="shared" si="11"/>
        <v>0</v>
      </c>
    </row>
    <row r="357" spans="1:6">
      <c r="A357" s="10">
        <v>66666670</v>
      </c>
      <c r="B357" s="10">
        <v>0</v>
      </c>
      <c r="C357" s="10">
        <v>66666670</v>
      </c>
      <c r="D357" s="15"/>
      <c r="E357" s="12">
        <f t="shared" si="10"/>
        <v>0</v>
      </c>
      <c r="F357" s="16">
        <f t="shared" si="11"/>
        <v>0</v>
      </c>
    </row>
    <row r="358" spans="1:6">
      <c r="A358" s="10">
        <v>69696970</v>
      </c>
      <c r="B358" s="10">
        <v>0</v>
      </c>
      <c r="C358" s="10">
        <v>69696970</v>
      </c>
      <c r="D358" s="15"/>
      <c r="E358" s="12">
        <f t="shared" si="10"/>
        <v>0</v>
      </c>
      <c r="F358" s="16">
        <f t="shared" si="11"/>
        <v>0</v>
      </c>
    </row>
    <row r="359" spans="1:6">
      <c r="A359" s="10">
        <v>72727270</v>
      </c>
      <c r="B359" s="10">
        <v>0</v>
      </c>
      <c r="C359" s="10">
        <v>72727270</v>
      </c>
      <c r="D359" s="15"/>
      <c r="E359" s="12">
        <f t="shared" si="10"/>
        <v>0</v>
      </c>
      <c r="F359" s="16">
        <f t="shared" si="11"/>
        <v>0</v>
      </c>
    </row>
    <row r="360" spans="1:6">
      <c r="A360" s="10">
        <v>75757580</v>
      </c>
      <c r="B360" s="10">
        <v>0</v>
      </c>
      <c r="C360" s="10">
        <v>75757580</v>
      </c>
      <c r="D360" s="15"/>
      <c r="E360" s="12">
        <f t="shared" si="10"/>
        <v>0</v>
      </c>
      <c r="F360" s="16">
        <f t="shared" si="11"/>
        <v>0</v>
      </c>
    </row>
    <row r="361" spans="1:6">
      <c r="A361" s="10">
        <v>78787880</v>
      </c>
      <c r="B361" s="10">
        <v>0</v>
      </c>
      <c r="C361" s="10">
        <v>78787880</v>
      </c>
      <c r="D361" s="15"/>
      <c r="E361" s="12">
        <f t="shared" si="10"/>
        <v>0</v>
      </c>
      <c r="F361" s="16">
        <f t="shared" si="11"/>
        <v>0</v>
      </c>
    </row>
    <row r="362" spans="1:6">
      <c r="A362" s="10">
        <v>81818180</v>
      </c>
      <c r="B362" s="10">
        <v>0</v>
      </c>
      <c r="C362" s="10">
        <v>81818180</v>
      </c>
      <c r="D362" s="15"/>
      <c r="E362" s="12">
        <f t="shared" si="10"/>
        <v>0</v>
      </c>
      <c r="F362" s="16">
        <f t="shared" si="11"/>
        <v>0</v>
      </c>
    </row>
    <row r="363" spans="1:6">
      <c r="A363" s="10">
        <v>84848480</v>
      </c>
      <c r="B363" s="10">
        <v>0</v>
      </c>
      <c r="C363" s="10">
        <v>84848480</v>
      </c>
      <c r="D363" s="15"/>
      <c r="E363" s="12">
        <f t="shared" si="10"/>
        <v>0</v>
      </c>
      <c r="F363" s="16">
        <f t="shared" si="11"/>
        <v>0</v>
      </c>
    </row>
    <row r="364" spans="1:6">
      <c r="A364" s="10">
        <v>87878790</v>
      </c>
      <c r="B364" s="10">
        <v>0</v>
      </c>
      <c r="C364" s="10">
        <v>87878790</v>
      </c>
      <c r="D364" s="15"/>
      <c r="E364" s="12">
        <f t="shared" si="10"/>
        <v>0</v>
      </c>
      <c r="F364" s="16">
        <f t="shared" si="11"/>
        <v>0</v>
      </c>
    </row>
    <row r="365" spans="1:6">
      <c r="A365" s="10">
        <v>90909090</v>
      </c>
      <c r="B365" s="10">
        <v>0</v>
      </c>
      <c r="C365" s="10">
        <v>90909090</v>
      </c>
      <c r="D365" s="15"/>
      <c r="E365" s="12">
        <f t="shared" si="10"/>
        <v>0</v>
      </c>
      <c r="F365" s="16">
        <f t="shared" si="11"/>
        <v>0</v>
      </c>
    </row>
    <row r="366" spans="1:6">
      <c r="A366" s="10">
        <v>93939390</v>
      </c>
      <c r="B366" s="10">
        <v>0</v>
      </c>
      <c r="C366" s="10">
        <v>93939390</v>
      </c>
      <c r="D366" s="15"/>
      <c r="E366" s="12">
        <f t="shared" si="10"/>
        <v>0</v>
      </c>
      <c r="F366" s="16">
        <f t="shared" si="11"/>
        <v>0</v>
      </c>
    </row>
    <row r="367" spans="1:6">
      <c r="A367" s="10">
        <v>96969700</v>
      </c>
      <c r="B367" s="10">
        <v>0</v>
      </c>
      <c r="C367" s="10">
        <v>96969700</v>
      </c>
      <c r="D367" s="15"/>
      <c r="E367" s="12">
        <f t="shared" si="10"/>
        <v>0</v>
      </c>
      <c r="F367" s="16">
        <f t="shared" si="11"/>
        <v>0</v>
      </c>
    </row>
  </sheetData>
  <mergeCells count="3">
    <mergeCell ref="A1:B1"/>
    <mergeCell ref="E1:G1"/>
    <mergeCell ref="A3:B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I16" sqref="I16"/>
    </sheetView>
  </sheetViews>
  <sheetFormatPr defaultRowHeight="15"/>
  <cols>
    <col min="8" max="8" width="19.85546875" bestFit="1" customWidth="1"/>
  </cols>
  <sheetData>
    <row r="1" spans="1:9">
      <c r="A1" s="20" t="s">
        <v>0</v>
      </c>
      <c r="B1" s="20">
        <v>1</v>
      </c>
      <c r="C1" s="20">
        <v>16</v>
      </c>
      <c r="D1" s="20">
        <v>56</v>
      </c>
      <c r="E1" s="20">
        <v>90</v>
      </c>
      <c r="F1" s="20">
        <v>235</v>
      </c>
      <c r="G1" s="20">
        <v>238</v>
      </c>
      <c r="H1" s="20" t="s">
        <v>43</v>
      </c>
    </row>
    <row r="2" spans="1:9">
      <c r="A2" s="20" t="s">
        <v>3</v>
      </c>
      <c r="B2" s="1">
        <v>1</v>
      </c>
      <c r="C2" s="1">
        <v>1</v>
      </c>
      <c r="D2" s="22">
        <v>1</v>
      </c>
      <c r="E2" s="22">
        <v>1</v>
      </c>
      <c r="F2" s="1">
        <v>0.05</v>
      </c>
      <c r="G2" s="1">
        <v>0.95</v>
      </c>
    </row>
    <row r="3" spans="1:9">
      <c r="A3" s="20" t="s">
        <v>4</v>
      </c>
      <c r="B3" s="23"/>
      <c r="C3" s="23"/>
      <c r="D3" s="23"/>
      <c r="E3" s="23"/>
      <c r="F3" s="23"/>
      <c r="G3" s="23"/>
    </row>
    <row r="4" spans="1:9">
      <c r="A4" s="20" t="s">
        <v>5</v>
      </c>
      <c r="B4" s="19">
        <f>'H-1 t'!$O$7</f>
        <v>2.6423112516396792</v>
      </c>
      <c r="C4" s="19">
        <f>'O-16 t'!$O$7</f>
        <v>2.0732268613864169</v>
      </c>
      <c r="D4" s="19">
        <f>'Fe-56 t'!$O$7</f>
        <v>3.2098555499794168</v>
      </c>
      <c r="E4" s="19">
        <f>'Zr-90 t'!$O$7</f>
        <v>4.7950231797396725</v>
      </c>
      <c r="F4" s="24"/>
      <c r="G4" s="19">
        <f>'U-238 t'!$O$7</f>
        <v>7.5637193459341825</v>
      </c>
      <c r="H4" s="23"/>
    </row>
    <row r="5" spans="1:9">
      <c r="A5" s="20" t="s">
        <v>6</v>
      </c>
      <c r="B5" s="19">
        <f>'H-1 t'!$G$7</f>
        <v>21.603552623499656</v>
      </c>
      <c r="C5" s="19">
        <f>'O-16 t'!$G$7</f>
        <v>3.8648857099141516</v>
      </c>
      <c r="D5" s="19">
        <f>'Fe-56 t'!$G$7</f>
        <v>12.857897416109708</v>
      </c>
      <c r="E5" s="19">
        <f>'Zr-90 t'!$G$7</f>
        <v>5.1032926387910988</v>
      </c>
      <c r="F5" s="24"/>
      <c r="G5" s="19">
        <f>'U-238 t'!$G$7</f>
        <v>10.174971061383454</v>
      </c>
      <c r="H5" s="23"/>
    </row>
    <row r="6" spans="1:9">
      <c r="A6" s="20" t="s">
        <v>8</v>
      </c>
      <c r="B6">
        <f t="shared" ref="B6:D6" si="0">B4-B8</f>
        <v>3.7034493418630632E-5</v>
      </c>
      <c r="C6">
        <f t="shared" si="0"/>
        <v>5.117045287883526E-2</v>
      </c>
      <c r="D6">
        <f t="shared" si="0"/>
        <v>0.99708366803018444</v>
      </c>
      <c r="E6">
        <f>E4-E8</f>
        <v>1.0475135427492908</v>
      </c>
      <c r="F6" s="23"/>
      <c r="G6">
        <f t="shared" ref="G6" si="1">G4-G8</f>
        <v>3.3791359935089327</v>
      </c>
      <c r="H6" s="23"/>
    </row>
    <row r="7" spans="1:9">
      <c r="A7" s="20" t="s">
        <v>9</v>
      </c>
      <c r="B7">
        <f t="shared" ref="B7:D7" si="2">B5-B9</f>
        <v>9.6294136074696723E-2</v>
      </c>
      <c r="C7">
        <f t="shared" si="2"/>
        <v>5.4926144164024748E-5</v>
      </c>
      <c r="D7">
        <f t="shared" si="2"/>
        <v>0.74964689004906049</v>
      </c>
      <c r="E7">
        <f t="shared" ref="E7:G7" si="3">E5-E9</f>
        <v>3.1321637776322575E-3</v>
      </c>
      <c r="F7" s="23"/>
      <c r="G7">
        <f t="shared" si="3"/>
        <v>0.82115728225683959</v>
      </c>
      <c r="H7" s="23"/>
    </row>
    <row r="8" spans="1:9">
      <c r="A8" s="20" t="s">
        <v>7</v>
      </c>
      <c r="B8" s="19">
        <f>'H-1 s'!$O$7</f>
        <v>2.6422742171462605</v>
      </c>
      <c r="C8" s="19">
        <f>'O-16 s'!$O$7</f>
        <v>2.0220564085075816</v>
      </c>
      <c r="D8" s="19">
        <f>'Fe-56 s'!$O$7</f>
        <v>2.2127718819492324</v>
      </c>
      <c r="E8" s="19">
        <f>'Zr-90 s'!$O$7</f>
        <v>3.7475096369903818</v>
      </c>
      <c r="F8" s="24"/>
      <c r="G8" s="19">
        <f>'U-238 s'!$O$7</f>
        <v>4.1845833524252498</v>
      </c>
      <c r="H8" s="23"/>
    </row>
    <row r="9" spans="1:9">
      <c r="A9" s="20" t="s">
        <v>10</v>
      </c>
      <c r="B9" s="19">
        <f>'H-1 s'!$G$7</f>
        <v>21.507258487424959</v>
      </c>
      <c r="C9" s="19">
        <f>'O-16 s'!$G$7</f>
        <v>3.8648307837699876</v>
      </c>
      <c r="D9" s="19">
        <f>'Fe-56 s'!$G$7</f>
        <v>12.108250526060647</v>
      </c>
      <c r="E9" s="19">
        <f>'Zr-90 s'!$G$7</f>
        <v>5.1001604750134666</v>
      </c>
      <c r="F9" s="24"/>
      <c r="G9" s="19">
        <f>'U-238 s'!$G$7</f>
        <v>9.3538137791266145</v>
      </c>
      <c r="H9" s="23"/>
    </row>
    <row r="10" spans="1:9">
      <c r="A10" s="20" t="s">
        <v>11</v>
      </c>
      <c r="B10" t="s">
        <v>2</v>
      </c>
      <c r="C10" t="s">
        <v>2</v>
      </c>
      <c r="D10" t="s">
        <v>2</v>
      </c>
      <c r="E10" t="s">
        <v>2</v>
      </c>
      <c r="F10" s="24"/>
      <c r="G10" s="19">
        <f>'U-238 f'!$O$7</f>
        <v>0.5073395270429103</v>
      </c>
      <c r="H10" s="23"/>
    </row>
    <row r="11" spans="1:9">
      <c r="A11" s="20" t="s">
        <v>12</v>
      </c>
      <c r="B11" t="s">
        <v>2</v>
      </c>
      <c r="C11" t="s">
        <v>2</v>
      </c>
      <c r="D11" t="s">
        <v>2</v>
      </c>
      <c r="E11" t="s">
        <v>2</v>
      </c>
      <c r="F11" s="24"/>
      <c r="G11" s="19">
        <f>'U-238 f'!$G$7</f>
        <v>7.8600982011473033E-6</v>
      </c>
      <c r="H11" s="23"/>
    </row>
    <row r="12" spans="1:9">
      <c r="A12" s="20" t="s">
        <v>1</v>
      </c>
      <c r="B12">
        <v>0.66700000000000004</v>
      </c>
      <c r="C12">
        <v>4.1700000000000001E-2</v>
      </c>
      <c r="D12">
        <v>1.1900000000000001E-2</v>
      </c>
      <c r="E12">
        <v>7.4099999999999999E-3</v>
      </c>
      <c r="F12" s="23"/>
      <c r="G12">
        <v>2.8E-3</v>
      </c>
      <c r="H12" s="23"/>
    </row>
    <row r="13" spans="1:9">
      <c r="A13" s="20" t="s">
        <v>44</v>
      </c>
      <c r="F13" s="19"/>
      <c r="G13" s="19"/>
      <c r="H13">
        <v>2.44</v>
      </c>
    </row>
    <row r="14" spans="1:9">
      <c r="A14" s="20" t="s">
        <v>47</v>
      </c>
      <c r="B14" s="23"/>
      <c r="C14" s="23"/>
      <c r="D14" s="23"/>
      <c r="E14" s="23"/>
      <c r="F14" s="23"/>
      <c r="G14" s="23"/>
      <c r="H14" s="23"/>
      <c r="I14" t="s">
        <v>51</v>
      </c>
    </row>
    <row r="15" spans="1:9">
      <c r="A15" s="20" t="s">
        <v>48</v>
      </c>
      <c r="B15" s="23"/>
      <c r="C15" s="23"/>
      <c r="D15" s="23"/>
      <c r="E15" s="23"/>
      <c r="F15" s="23"/>
      <c r="G15" s="23"/>
      <c r="H15" s="23"/>
      <c r="I15" t="s">
        <v>52</v>
      </c>
    </row>
    <row r="16" spans="1:9">
      <c r="A16" s="20" t="s">
        <v>49</v>
      </c>
      <c r="H16" s="23"/>
      <c r="I16" t="s">
        <v>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B6" sqref="B6"/>
    </sheetView>
  </sheetViews>
  <sheetFormatPr defaultRowHeight="15"/>
  <cols>
    <col min="2" max="2" width="8.140625" customWidth="1"/>
  </cols>
  <sheetData>
    <row r="1" spans="1:2">
      <c r="A1" t="s">
        <v>0</v>
      </c>
      <c r="B1" t="s">
        <v>1</v>
      </c>
    </row>
    <row r="2" spans="1:2">
      <c r="A2">
        <v>1</v>
      </c>
      <c r="B2">
        <f>2/(3*A2)</f>
        <v>0.66666666666666663</v>
      </c>
    </row>
    <row r="3" spans="1:2">
      <c r="A3">
        <v>16</v>
      </c>
      <c r="B3">
        <f t="shared" ref="B3:B13" si="0">2/(3*A3)</f>
        <v>4.1666666666666664E-2</v>
      </c>
    </row>
    <row r="4" spans="1:2">
      <c r="A4">
        <v>54</v>
      </c>
      <c r="B4">
        <f t="shared" si="0"/>
        <v>1.2345679012345678E-2</v>
      </c>
    </row>
    <row r="5" spans="1:2">
      <c r="A5">
        <v>56</v>
      </c>
      <c r="B5">
        <f t="shared" si="0"/>
        <v>1.1904761904761904E-2</v>
      </c>
    </row>
    <row r="6" spans="1:2">
      <c r="A6">
        <v>57</v>
      </c>
      <c r="B6">
        <f t="shared" si="0"/>
        <v>1.1695906432748537E-2</v>
      </c>
    </row>
    <row r="7" spans="1:2">
      <c r="A7">
        <v>90</v>
      </c>
      <c r="B7">
        <f t="shared" si="0"/>
        <v>7.4074074074074077E-3</v>
      </c>
    </row>
    <row r="8" spans="1:2">
      <c r="A8">
        <v>91</v>
      </c>
      <c r="B8">
        <f t="shared" si="0"/>
        <v>7.326007326007326E-3</v>
      </c>
    </row>
    <row r="9" spans="1:2">
      <c r="A9">
        <v>92</v>
      </c>
      <c r="B9">
        <f t="shared" si="0"/>
        <v>7.246376811594203E-3</v>
      </c>
    </row>
    <row r="10" spans="1:2">
      <c r="A10">
        <v>94</v>
      </c>
      <c r="B10">
        <f t="shared" si="0"/>
        <v>7.0921985815602835E-3</v>
      </c>
    </row>
    <row r="11" spans="1:2">
      <c r="A11">
        <v>96</v>
      </c>
      <c r="B11">
        <f t="shared" si="0"/>
        <v>6.9444444444444441E-3</v>
      </c>
    </row>
    <row r="12" spans="1:2">
      <c r="A12">
        <v>235</v>
      </c>
      <c r="B12">
        <f t="shared" si="0"/>
        <v>2.8368794326241137E-3</v>
      </c>
    </row>
    <row r="13" spans="1:2">
      <c r="A13">
        <v>238</v>
      </c>
      <c r="B13">
        <f t="shared" si="0"/>
        <v>2.8011204481792717E-3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7"/>
  <sheetViews>
    <sheetView topLeftCell="C4" zoomScaleNormal="100" workbookViewId="0">
      <selection activeCell="C4" sqref="C4"/>
    </sheetView>
  </sheetViews>
  <sheetFormatPr defaultRowHeight="15"/>
  <cols>
    <col min="1" max="1" width="13.140625" style="17" bestFit="1" customWidth="1"/>
    <col min="2" max="2" width="11.7109375" style="17" bestFit="1" customWidth="1"/>
    <col min="3" max="3" width="11.7109375" style="17" customWidth="1"/>
    <col min="4" max="4" width="12.42578125" style="17" bestFit="1" customWidth="1"/>
    <col min="5" max="5" width="14.5703125" style="17" bestFit="1" customWidth="1"/>
    <col min="6" max="6" width="12.28515625" style="17" bestFit="1" customWidth="1"/>
    <col min="7" max="7" width="18.85546875" bestFit="1" customWidth="1"/>
    <col min="9" max="9" width="13.140625" style="17" bestFit="1" customWidth="1"/>
    <col min="10" max="10" width="11.7109375" style="17" bestFit="1" customWidth="1"/>
    <col min="11" max="11" width="11.7109375" style="17" customWidth="1"/>
    <col min="12" max="12" width="12.42578125" style="17" bestFit="1" customWidth="1"/>
    <col min="13" max="13" width="14.5703125" style="17" bestFit="1" customWidth="1"/>
    <col min="14" max="14" width="12.28515625" bestFit="1" customWidth="1"/>
    <col min="15" max="15" width="15" bestFit="1" customWidth="1"/>
  </cols>
  <sheetData>
    <row r="1" spans="1:15">
      <c r="A1" s="25" t="s">
        <v>13</v>
      </c>
      <c r="B1" s="25"/>
      <c r="C1" s="21"/>
      <c r="D1" s="2" t="s">
        <v>14</v>
      </c>
      <c r="E1" s="26" t="s">
        <v>15</v>
      </c>
      <c r="F1" s="26"/>
      <c r="G1" s="26"/>
      <c r="I1" s="25" t="s">
        <v>13</v>
      </c>
      <c r="J1" s="25"/>
      <c r="K1" s="21"/>
      <c r="L1" s="2" t="s">
        <v>14</v>
      </c>
      <c r="M1" s="26" t="s">
        <v>15</v>
      </c>
      <c r="N1" s="26"/>
      <c r="O1" s="26"/>
    </row>
    <row r="2" spans="1:15">
      <c r="A2" s="3"/>
      <c r="B2" s="3"/>
      <c r="C2" s="3"/>
      <c r="D2" s="4"/>
      <c r="E2" s="5"/>
      <c r="F2" s="5"/>
      <c r="G2" s="5"/>
      <c r="I2" s="3"/>
      <c r="J2" s="3"/>
      <c r="K2" s="3"/>
      <c r="L2" s="4"/>
      <c r="M2" s="5"/>
      <c r="N2" s="5"/>
      <c r="O2" s="5"/>
    </row>
    <row r="3" spans="1:15">
      <c r="A3" s="27" t="s">
        <v>16</v>
      </c>
      <c r="B3" s="27"/>
      <c r="C3" s="3"/>
      <c r="D3" s="4"/>
      <c r="E3" s="5" t="s">
        <v>17</v>
      </c>
      <c r="F3" s="5" t="s">
        <v>17</v>
      </c>
      <c r="G3" s="5"/>
      <c r="I3" s="27" t="s">
        <v>18</v>
      </c>
      <c r="J3" s="27"/>
      <c r="K3" s="3"/>
      <c r="L3" s="4"/>
      <c r="M3" s="5" t="s">
        <v>17</v>
      </c>
      <c r="N3" s="5" t="s">
        <v>17</v>
      </c>
      <c r="O3" s="5"/>
    </row>
    <row r="4" spans="1:15">
      <c r="A4" s="3"/>
      <c r="B4" s="3"/>
      <c r="C4" s="3"/>
      <c r="D4" s="4"/>
      <c r="E4" s="6">
        <f>SUM(E7:E367)</f>
        <v>1245201347276621.5</v>
      </c>
      <c r="F4" s="6">
        <f>SUM(F7:F367)</f>
        <v>57638730489268.289</v>
      </c>
      <c r="G4" s="5"/>
      <c r="I4" s="3"/>
      <c r="J4" s="3"/>
      <c r="K4" s="3"/>
      <c r="L4" s="4"/>
      <c r="M4" s="6">
        <f>SUM(M7:M246)</f>
        <v>5.4980026143968141E+21</v>
      </c>
      <c r="N4" s="6">
        <f>SUM(N7:N246)</f>
        <v>2.0807551006661471E+21</v>
      </c>
      <c r="O4" s="5"/>
    </row>
    <row r="5" spans="1:15">
      <c r="A5" s="3"/>
      <c r="B5" s="3"/>
      <c r="C5" s="3"/>
      <c r="D5" s="4"/>
      <c r="E5" s="5"/>
      <c r="F5" s="5"/>
      <c r="G5" s="5"/>
      <c r="I5" s="3"/>
      <c r="J5" s="3"/>
      <c r="K5" s="3"/>
      <c r="L5" s="4"/>
      <c r="M5" s="5"/>
      <c r="N5" s="5"/>
      <c r="O5" s="5"/>
    </row>
    <row r="6" spans="1:15">
      <c r="A6" s="7" t="s">
        <v>19</v>
      </c>
      <c r="B6" s="7" t="s">
        <v>20</v>
      </c>
      <c r="C6" s="7"/>
      <c r="D6" s="8" t="s">
        <v>26</v>
      </c>
      <c r="E6" s="9" t="s">
        <v>22</v>
      </c>
      <c r="F6" s="9" t="s">
        <v>23</v>
      </c>
      <c r="G6" s="9" t="s">
        <v>27</v>
      </c>
      <c r="I6" s="7" t="s">
        <v>19</v>
      </c>
      <c r="J6" s="7" t="s">
        <v>20</v>
      </c>
      <c r="K6" s="7"/>
      <c r="L6" s="8" t="s">
        <v>26</v>
      </c>
      <c r="M6" s="9" t="s">
        <v>22</v>
      </c>
      <c r="N6" s="9" t="s">
        <v>23</v>
      </c>
      <c r="O6" s="9" t="s">
        <v>28</v>
      </c>
    </row>
    <row r="7" spans="1:15">
      <c r="A7" s="10">
        <v>1E-4</v>
      </c>
      <c r="B7" s="10">
        <v>0</v>
      </c>
      <c r="C7" s="10">
        <v>1E-4</v>
      </c>
      <c r="D7" s="11">
        <v>372.4325</v>
      </c>
      <c r="E7" s="12">
        <v>0</v>
      </c>
      <c r="F7" s="12">
        <v>0</v>
      </c>
      <c r="G7" s="13">
        <f>E4/F4</f>
        <v>21.603552623499656</v>
      </c>
      <c r="I7" s="14">
        <v>1</v>
      </c>
      <c r="J7" s="10">
        <v>55900000000000</v>
      </c>
      <c r="K7" s="10">
        <v>1</v>
      </c>
      <c r="L7" s="15">
        <v>20.74738</v>
      </c>
      <c r="M7" s="12">
        <v>0</v>
      </c>
      <c r="N7" s="12">
        <v>0</v>
      </c>
      <c r="O7" s="13">
        <f>M4/N4</f>
        <v>2.6423112516396792</v>
      </c>
    </row>
    <row r="8" spans="1:15">
      <c r="A8" s="10">
        <v>1.212121E-4</v>
      </c>
      <c r="B8" s="10">
        <v>0</v>
      </c>
      <c r="C8" s="10">
        <v>1.212121E-4</v>
      </c>
      <c r="D8" s="11">
        <v>338.45133600000003</v>
      </c>
      <c r="E8" s="12">
        <f t="shared" ref="E8:E39" si="0">((D8+D7)/2)*((B7+B8)/2)*(A8-A7)</f>
        <v>0</v>
      </c>
      <c r="F8" s="16">
        <f>((B7+B8)/2)*(A8-A7)</f>
        <v>0</v>
      </c>
      <c r="I8" s="14">
        <v>1.212121</v>
      </c>
      <c r="J8" s="10">
        <v>54200000000000</v>
      </c>
      <c r="K8" s="10">
        <v>1.212121</v>
      </c>
      <c r="L8" s="15">
        <v>20.698778999999998</v>
      </c>
      <c r="M8" s="12">
        <f t="shared" ref="M8:M71" si="1">((L8+L7)/2)*((J7+J8)/2)*(I8-I7)</f>
        <v>241988809081403.44</v>
      </c>
      <c r="N8" s="16">
        <f t="shared" ref="N8:N71" si="2">((J7+J8)/2)*(I8-I7)</f>
        <v>11677261050000</v>
      </c>
    </row>
    <row r="9" spans="1:15">
      <c r="A9" s="10">
        <v>1.515152E-4</v>
      </c>
      <c r="B9" s="10">
        <v>0</v>
      </c>
      <c r="C9" s="10">
        <v>1.515152E-4</v>
      </c>
      <c r="D9" s="11">
        <v>302.84576399999997</v>
      </c>
      <c r="E9" s="12">
        <f t="shared" si="0"/>
        <v>0</v>
      </c>
      <c r="F9" s="16">
        <f t="shared" ref="F9:F72" si="3">((B8+B9)/2)*(A9-A8)</f>
        <v>0</v>
      </c>
      <c r="I9" s="14">
        <v>1.5151520000000001</v>
      </c>
      <c r="J9" s="10">
        <v>55900000000000</v>
      </c>
      <c r="K9" s="10">
        <v>1.5151520000000001</v>
      </c>
      <c r="L9" s="15">
        <v>20.649813000000002</v>
      </c>
      <c r="M9" s="12">
        <f t="shared" si="1"/>
        <v>344885640144238.87</v>
      </c>
      <c r="N9" s="16">
        <f t="shared" si="2"/>
        <v>16681856550000.002</v>
      </c>
    </row>
    <row r="10" spans="1:15">
      <c r="A10" s="10">
        <v>1.818182E-4</v>
      </c>
      <c r="B10" s="10">
        <v>0</v>
      </c>
      <c r="C10" s="10">
        <v>1.818182E-4</v>
      </c>
      <c r="D10" s="11">
        <v>276.61827299999999</v>
      </c>
      <c r="E10" s="12">
        <f t="shared" si="0"/>
        <v>0</v>
      </c>
      <c r="F10" s="16">
        <f t="shared" si="3"/>
        <v>0</v>
      </c>
      <c r="I10" s="14">
        <v>1.818182</v>
      </c>
      <c r="J10" s="10">
        <v>56800000000000</v>
      </c>
      <c r="K10" s="10">
        <v>1.818182</v>
      </c>
      <c r="L10" s="15">
        <v>20.617913999999999</v>
      </c>
      <c r="M10" s="12">
        <f t="shared" si="1"/>
        <v>352338498638421.62</v>
      </c>
      <c r="N10" s="16">
        <f t="shared" si="2"/>
        <v>17075740499999.994</v>
      </c>
    </row>
    <row r="11" spans="1:15">
      <c r="A11" s="10">
        <v>2.121212E-4</v>
      </c>
      <c r="B11" s="10">
        <v>0</v>
      </c>
      <c r="C11" s="10">
        <v>2.121212E-4</v>
      </c>
      <c r="D11" s="11">
        <v>256.26138200000003</v>
      </c>
      <c r="E11" s="12">
        <f t="shared" si="0"/>
        <v>0</v>
      </c>
      <c r="F11" s="16">
        <f t="shared" si="3"/>
        <v>0</v>
      </c>
      <c r="I11" s="14">
        <v>2.1212119999999999</v>
      </c>
      <c r="J11" s="10">
        <v>54700000000000</v>
      </c>
      <c r="K11" s="10">
        <v>2.1212119999999999</v>
      </c>
      <c r="L11" s="15">
        <v>20.594991</v>
      </c>
      <c r="M11" s="12">
        <f t="shared" si="1"/>
        <v>348123811534931.12</v>
      </c>
      <c r="N11" s="16">
        <f t="shared" si="2"/>
        <v>16893922499999.994</v>
      </c>
    </row>
    <row r="12" spans="1:15">
      <c r="A12" s="10">
        <v>2.424242E-4</v>
      </c>
      <c r="B12" s="10">
        <v>0</v>
      </c>
      <c r="C12" s="10">
        <v>2.424242E-4</v>
      </c>
      <c r="D12" s="11">
        <v>239.74158399999999</v>
      </c>
      <c r="E12" s="12">
        <f t="shared" si="0"/>
        <v>0</v>
      </c>
      <c r="F12" s="16">
        <f t="shared" si="3"/>
        <v>0</v>
      </c>
      <c r="I12" s="14">
        <v>2.424242</v>
      </c>
      <c r="J12" s="10">
        <v>53800000000000</v>
      </c>
      <c r="K12" s="10">
        <v>2.424242</v>
      </c>
      <c r="L12" s="15">
        <v>20.576806999999999</v>
      </c>
      <c r="M12" s="12">
        <f t="shared" si="1"/>
        <v>338419364837872.62</v>
      </c>
      <c r="N12" s="16">
        <f t="shared" si="2"/>
        <v>16439377500000.008</v>
      </c>
    </row>
    <row r="13" spans="1:15">
      <c r="A13" s="10">
        <v>2.727273E-4</v>
      </c>
      <c r="B13" s="10">
        <v>0</v>
      </c>
      <c r="C13" s="10">
        <v>2.727273E-4</v>
      </c>
      <c r="D13" s="11">
        <v>226.06873300000001</v>
      </c>
      <c r="E13" s="12">
        <f t="shared" si="0"/>
        <v>0</v>
      </c>
      <c r="F13" s="16">
        <f t="shared" si="3"/>
        <v>0</v>
      </c>
      <c r="I13" s="14">
        <v>2.7272729999999998</v>
      </c>
      <c r="J13" s="10">
        <v>55200000000000</v>
      </c>
      <c r="K13" s="10">
        <v>2.7272729999999998</v>
      </c>
      <c r="L13" s="15">
        <v>20.562819000000001</v>
      </c>
      <c r="M13" s="12">
        <f t="shared" si="1"/>
        <v>339714359674563.31</v>
      </c>
      <c r="N13" s="16">
        <f t="shared" si="2"/>
        <v>16515189499999.99</v>
      </c>
    </row>
    <row r="14" spans="1:15">
      <c r="A14" s="10">
        <v>3.0303030000000002E-4</v>
      </c>
      <c r="B14" s="10">
        <v>0</v>
      </c>
      <c r="C14" s="10">
        <v>3.0303030000000002E-4</v>
      </c>
      <c r="D14" s="11">
        <v>214.58600899999999</v>
      </c>
      <c r="E14" s="12">
        <f t="shared" si="0"/>
        <v>0</v>
      </c>
      <c r="F14" s="16">
        <f t="shared" si="3"/>
        <v>0</v>
      </c>
      <c r="I14" s="14">
        <v>3.030303</v>
      </c>
      <c r="J14" s="10">
        <v>54700000000000</v>
      </c>
      <c r="K14" s="10">
        <v>3.030303</v>
      </c>
      <c r="L14" s="15">
        <v>20.551829000000001</v>
      </c>
      <c r="M14" s="12">
        <f t="shared" si="1"/>
        <v>342310249750014.12</v>
      </c>
      <c r="N14" s="16">
        <f t="shared" si="2"/>
        <v>16651498500000.008</v>
      </c>
    </row>
    <row r="15" spans="1:15">
      <c r="A15" s="10">
        <v>3.333333E-4</v>
      </c>
      <c r="B15" s="10">
        <v>0</v>
      </c>
      <c r="C15" s="10">
        <v>3.333333E-4</v>
      </c>
      <c r="D15" s="11">
        <v>204.62971099999999</v>
      </c>
      <c r="E15" s="12">
        <f t="shared" si="0"/>
        <v>0</v>
      </c>
      <c r="F15" s="16">
        <f t="shared" si="3"/>
        <v>0</v>
      </c>
      <c r="I15" s="14">
        <v>3.3333330000000001</v>
      </c>
      <c r="J15" s="10">
        <v>56800000000000</v>
      </c>
      <c r="K15" s="10">
        <v>3.3333330000000001</v>
      </c>
      <c r="L15" s="15">
        <v>20.542603</v>
      </c>
      <c r="M15" s="12">
        <f t="shared" si="1"/>
        <v>347123074694760.12</v>
      </c>
      <c r="N15" s="16">
        <f t="shared" si="2"/>
        <v>16893922500000.008</v>
      </c>
    </row>
    <row r="16" spans="1:15">
      <c r="A16" s="10">
        <v>3.636364E-4</v>
      </c>
      <c r="B16" s="10">
        <v>0</v>
      </c>
      <c r="C16" s="10">
        <v>3.636364E-4</v>
      </c>
      <c r="D16" s="11">
        <v>196.14849100000001</v>
      </c>
      <c r="E16" s="12">
        <f t="shared" si="0"/>
        <v>0</v>
      </c>
      <c r="F16" s="16">
        <f t="shared" si="3"/>
        <v>0</v>
      </c>
      <c r="I16" s="14">
        <v>3.6363639999999999</v>
      </c>
      <c r="J16" s="10">
        <v>55700000000000</v>
      </c>
      <c r="K16" s="10">
        <v>3.6363639999999999</v>
      </c>
      <c r="L16" s="15">
        <v>20.535048</v>
      </c>
      <c r="M16" s="12">
        <f t="shared" si="1"/>
        <v>350094421692590.44</v>
      </c>
      <c r="N16" s="16">
        <f t="shared" si="2"/>
        <v>17045493749999.99</v>
      </c>
    </row>
    <row r="17" spans="1:14">
      <c r="A17" s="10">
        <v>3.9393940000000003E-4</v>
      </c>
      <c r="B17" s="10">
        <v>0</v>
      </c>
      <c r="C17" s="10">
        <v>3.9393940000000003E-4</v>
      </c>
      <c r="D17" s="11">
        <v>188.443986</v>
      </c>
      <c r="E17" s="12">
        <f t="shared" si="0"/>
        <v>0</v>
      </c>
      <c r="F17" s="16">
        <f t="shared" si="3"/>
        <v>0</v>
      </c>
      <c r="I17" s="14">
        <v>3.9393940000000001</v>
      </c>
      <c r="J17" s="10">
        <v>55600000000000</v>
      </c>
      <c r="K17" s="10">
        <v>3.9393940000000001</v>
      </c>
      <c r="L17" s="15">
        <v>20.528689</v>
      </c>
      <c r="M17" s="12">
        <f t="shared" si="1"/>
        <v>346241618008035.87</v>
      </c>
      <c r="N17" s="16">
        <f t="shared" si="2"/>
        <v>16863619500000.008</v>
      </c>
    </row>
    <row r="18" spans="1:14">
      <c r="A18" s="10">
        <v>4.242424E-4</v>
      </c>
      <c r="B18" s="10">
        <v>0</v>
      </c>
      <c r="C18" s="10">
        <v>4.242424E-4</v>
      </c>
      <c r="D18" s="11">
        <v>181.58839</v>
      </c>
      <c r="E18" s="12">
        <f t="shared" si="0"/>
        <v>0</v>
      </c>
      <c r="F18" s="16">
        <f t="shared" si="3"/>
        <v>0</v>
      </c>
      <c r="I18" s="14">
        <v>4.2424239999999998</v>
      </c>
      <c r="J18" s="10">
        <v>56500000000000</v>
      </c>
      <c r="K18" s="10">
        <v>4.2424239999999998</v>
      </c>
      <c r="L18" s="15">
        <v>20.522328999999999</v>
      </c>
      <c r="M18" s="12">
        <f t="shared" si="1"/>
        <v>348622311816733.12</v>
      </c>
      <c r="N18" s="16">
        <f t="shared" si="2"/>
        <v>16984831499999.982</v>
      </c>
    </row>
    <row r="19" spans="1:14">
      <c r="A19" s="10">
        <v>4.545455E-4</v>
      </c>
      <c r="B19" s="10">
        <v>0</v>
      </c>
      <c r="C19" s="10">
        <v>4.545455E-4</v>
      </c>
      <c r="D19" s="11">
        <v>175.56605500000001</v>
      </c>
      <c r="E19" s="12">
        <f t="shared" si="0"/>
        <v>0</v>
      </c>
      <c r="F19" s="16">
        <f t="shared" si="3"/>
        <v>0</v>
      </c>
      <c r="I19" s="14">
        <v>4.5454549999999996</v>
      </c>
      <c r="J19" s="10">
        <v>53200000000000</v>
      </c>
      <c r="K19" s="10">
        <v>4.5454549999999996</v>
      </c>
      <c r="L19" s="15">
        <v>20.517749999999999</v>
      </c>
      <c r="M19" s="12">
        <f t="shared" si="1"/>
        <v>341068713721388.62</v>
      </c>
      <c r="N19" s="16">
        <f t="shared" si="2"/>
        <v>16621250349999.99</v>
      </c>
    </row>
    <row r="20" spans="1:14">
      <c r="A20" s="10">
        <v>4.8484850000000003E-4</v>
      </c>
      <c r="B20" s="10">
        <v>0</v>
      </c>
      <c r="C20" s="10">
        <v>4.8484850000000003E-4</v>
      </c>
      <c r="D20" s="11">
        <v>170.074749</v>
      </c>
      <c r="E20" s="12">
        <f t="shared" si="0"/>
        <v>0</v>
      </c>
      <c r="F20" s="16">
        <f t="shared" si="3"/>
        <v>0</v>
      </c>
      <c r="I20" s="14">
        <v>4.8484850000000002</v>
      </c>
      <c r="J20" s="10">
        <v>54400000000000</v>
      </c>
      <c r="K20" s="10">
        <v>4.8484850000000002</v>
      </c>
      <c r="L20" s="15">
        <v>20.513217000000001</v>
      </c>
      <c r="M20" s="12">
        <f t="shared" si="1"/>
        <v>334464214717269.69</v>
      </c>
      <c r="N20" s="16">
        <f t="shared" si="2"/>
        <v>16303014000000.031</v>
      </c>
    </row>
    <row r="21" spans="1:14">
      <c r="A21" s="10">
        <v>5.151515E-4</v>
      </c>
      <c r="B21" s="10">
        <v>30200000000</v>
      </c>
      <c r="C21" s="10">
        <v>5.151515E-4</v>
      </c>
      <c r="D21" s="11">
        <v>165.02780000000001</v>
      </c>
      <c r="E21" s="12">
        <f t="shared" si="0"/>
        <v>76667324.694719777</v>
      </c>
      <c r="F21" s="16">
        <f t="shared" si="3"/>
        <v>457575.29999999958</v>
      </c>
      <c r="I21" s="14">
        <v>5.1515149999999998</v>
      </c>
      <c r="J21" s="10">
        <v>53900000000000</v>
      </c>
      <c r="K21" s="10">
        <v>5.1515149999999998</v>
      </c>
      <c r="L21" s="15">
        <v>20.509374000000001</v>
      </c>
      <c r="M21" s="12">
        <f t="shared" si="1"/>
        <v>336571375951014.44</v>
      </c>
      <c r="N21" s="16">
        <f t="shared" si="2"/>
        <v>16409074499999.982</v>
      </c>
    </row>
    <row r="22" spans="1:14">
      <c r="A22" s="10">
        <v>5.4545449999999997E-4</v>
      </c>
      <c r="B22" s="10">
        <v>27500000000</v>
      </c>
      <c r="C22" s="10">
        <v>5.4545449999999997E-4</v>
      </c>
      <c r="D22" s="11">
        <v>160.43420900000001</v>
      </c>
      <c r="E22" s="12">
        <f t="shared" si="0"/>
        <v>142266205.60713685</v>
      </c>
      <c r="F22" s="16">
        <f t="shared" si="3"/>
        <v>874241.54999999912</v>
      </c>
      <c r="I22" s="14">
        <v>5.4545450000000004</v>
      </c>
      <c r="J22" s="10">
        <v>53800000000000</v>
      </c>
      <c r="K22" s="10">
        <v>5.4545450000000004</v>
      </c>
      <c r="L22" s="15">
        <v>20.506222999999999</v>
      </c>
      <c r="M22" s="12">
        <f t="shared" si="1"/>
        <v>334649649963652.37</v>
      </c>
      <c r="N22" s="16">
        <f t="shared" si="2"/>
        <v>16318165500000.031</v>
      </c>
    </row>
    <row r="23" spans="1:14">
      <c r="A23" s="10">
        <v>5.7575759999999997E-4</v>
      </c>
      <c r="B23" s="10">
        <v>0</v>
      </c>
      <c r="C23" s="10">
        <v>5.7575759999999997E-4</v>
      </c>
      <c r="D23" s="11">
        <v>156.21041500000001</v>
      </c>
      <c r="E23" s="12">
        <f t="shared" si="0"/>
        <v>65967781.72554902</v>
      </c>
      <c r="F23" s="16">
        <f t="shared" si="3"/>
        <v>416667.62500000006</v>
      </c>
      <c r="I23" s="14">
        <v>5.7575760000000002</v>
      </c>
      <c r="J23" s="10">
        <v>55600000000000</v>
      </c>
      <c r="K23" s="10">
        <v>5.7575760000000002</v>
      </c>
      <c r="L23" s="15">
        <v>20.503070999999998</v>
      </c>
      <c r="M23" s="12">
        <f t="shared" si="1"/>
        <v>339880839572617.69</v>
      </c>
      <c r="N23" s="16">
        <f t="shared" si="2"/>
        <v>16575795699999.99</v>
      </c>
    </row>
    <row r="24" spans="1:14">
      <c r="A24" s="10">
        <v>6.0606060000000005E-4</v>
      </c>
      <c r="B24" s="10">
        <v>10200000000</v>
      </c>
      <c r="C24" s="10">
        <v>6.0606060000000005E-4</v>
      </c>
      <c r="D24" s="11">
        <v>152.309461</v>
      </c>
      <c r="E24" s="12">
        <f t="shared" si="0"/>
        <v>23840148.396191463</v>
      </c>
      <c r="F24" s="16">
        <f t="shared" si="3"/>
        <v>154545.3000000004</v>
      </c>
      <c r="I24" s="14">
        <v>6.0606059999999999</v>
      </c>
      <c r="J24" s="10">
        <v>56500000000000</v>
      </c>
      <c r="K24" s="10">
        <v>6.0606059999999999</v>
      </c>
      <c r="L24" s="15">
        <v>20.499919999999999</v>
      </c>
      <c r="M24" s="12">
        <f t="shared" si="1"/>
        <v>348214446565507.81</v>
      </c>
      <c r="N24" s="16">
        <f t="shared" si="2"/>
        <v>16984831499999.982</v>
      </c>
    </row>
    <row r="25" spans="1:14">
      <c r="A25" s="10">
        <v>6.3636360000000002E-4</v>
      </c>
      <c r="B25" s="10">
        <v>0</v>
      </c>
      <c r="C25" s="10">
        <v>6.3636360000000002E-4</v>
      </c>
      <c r="D25" s="11">
        <v>148.73716400000001</v>
      </c>
      <c r="E25" s="12">
        <f t="shared" si="0"/>
        <v>23262670.487306226</v>
      </c>
      <c r="F25" s="16">
        <f t="shared" si="3"/>
        <v>154545.29999999984</v>
      </c>
      <c r="I25" s="14">
        <v>6.3636359999999996</v>
      </c>
      <c r="J25" s="10">
        <v>55600000000000</v>
      </c>
      <c r="K25" s="10">
        <v>6.3636359999999996</v>
      </c>
      <c r="L25" s="15">
        <v>20.497140999999999</v>
      </c>
      <c r="M25" s="12">
        <f t="shared" si="1"/>
        <v>348164086540110.37</v>
      </c>
      <c r="N25" s="16">
        <f t="shared" si="2"/>
        <v>16984831499999.982</v>
      </c>
    </row>
    <row r="26" spans="1:14">
      <c r="A26" s="10">
        <v>6.6666670000000003E-4</v>
      </c>
      <c r="B26" s="10">
        <v>12600000000</v>
      </c>
      <c r="C26" s="10">
        <v>6.6666670000000003E-4</v>
      </c>
      <c r="D26" s="11">
        <v>145.40853300000001</v>
      </c>
      <c r="E26" s="12">
        <f t="shared" si="0"/>
        <v>28077608.382896215</v>
      </c>
      <c r="F26" s="16">
        <f t="shared" si="3"/>
        <v>190909.53000000003</v>
      </c>
      <c r="I26" s="14">
        <v>6.6666670000000003</v>
      </c>
      <c r="J26" s="10">
        <v>53800000000000</v>
      </c>
      <c r="K26" s="10">
        <v>6.6666670000000003</v>
      </c>
      <c r="L26" s="15">
        <v>20.494983000000001</v>
      </c>
      <c r="M26" s="12">
        <f t="shared" si="1"/>
        <v>339738536366534.25</v>
      </c>
      <c r="N26" s="16">
        <f t="shared" si="2"/>
        <v>16575795700000.039</v>
      </c>
    </row>
    <row r="27" spans="1:14">
      <c r="A27" s="10">
        <v>6.969697E-4</v>
      </c>
      <c r="B27" s="10">
        <v>7950000000</v>
      </c>
      <c r="C27" s="10">
        <v>6.969697E-4</v>
      </c>
      <c r="D27" s="11">
        <v>142.213539</v>
      </c>
      <c r="E27" s="12">
        <f t="shared" si="0"/>
        <v>44777482.340654656</v>
      </c>
      <c r="F27" s="16">
        <f t="shared" si="3"/>
        <v>311363.32499999972</v>
      </c>
      <c r="I27" s="14">
        <v>6.969697</v>
      </c>
      <c r="J27" s="10">
        <v>52300000000000</v>
      </c>
      <c r="K27" s="10">
        <v>6.969697</v>
      </c>
      <c r="L27" s="15">
        <v>20.492826000000001</v>
      </c>
      <c r="M27" s="12">
        <f t="shared" si="1"/>
        <v>329454711067686.44</v>
      </c>
      <c r="N27" s="16">
        <f t="shared" si="2"/>
        <v>16075741499999.984</v>
      </c>
    </row>
    <row r="28" spans="1:14">
      <c r="A28" s="10">
        <v>7.2727269999999997E-4</v>
      </c>
      <c r="B28" s="10">
        <v>7770000000</v>
      </c>
      <c r="C28" s="10">
        <v>7.2727269999999997E-4</v>
      </c>
      <c r="D28" s="11">
        <v>139.312545</v>
      </c>
      <c r="E28" s="12">
        <f t="shared" si="0"/>
        <v>33527163.749166321</v>
      </c>
      <c r="F28" s="16">
        <f t="shared" si="3"/>
        <v>238181.57999999975</v>
      </c>
      <c r="I28" s="14">
        <v>7.2727269999999997</v>
      </c>
      <c r="J28" s="10">
        <v>55500000000000</v>
      </c>
      <c r="K28" s="10">
        <v>7.2727269999999997</v>
      </c>
      <c r="L28" s="15">
        <v>20.490667999999999</v>
      </c>
      <c r="M28" s="12">
        <f t="shared" si="1"/>
        <v>334698199634798.62</v>
      </c>
      <c r="N28" s="16">
        <f t="shared" si="2"/>
        <v>16333316999999.982</v>
      </c>
    </row>
    <row r="29" spans="1:14">
      <c r="A29" s="10">
        <v>7.5757579999999997E-4</v>
      </c>
      <c r="B29" s="10">
        <v>61500000000</v>
      </c>
      <c r="C29" s="10">
        <v>7.5757579999999997E-4</v>
      </c>
      <c r="D29" s="11">
        <v>136.49744200000001</v>
      </c>
      <c r="E29" s="12">
        <f t="shared" si="0"/>
        <v>144737891.98343137</v>
      </c>
      <c r="F29" s="16">
        <f t="shared" si="3"/>
        <v>1049547.8685000001</v>
      </c>
      <c r="I29" s="14">
        <v>7.5757580000000004</v>
      </c>
      <c r="J29" s="10">
        <v>58300000000000</v>
      </c>
      <c r="K29" s="10">
        <v>7.5757580000000004</v>
      </c>
      <c r="L29" s="15">
        <v>20.488655000000001</v>
      </c>
      <c r="M29" s="12">
        <f t="shared" si="1"/>
        <v>353292248736970.69</v>
      </c>
      <c r="N29" s="16">
        <f t="shared" si="2"/>
        <v>17242463900000.041</v>
      </c>
    </row>
    <row r="30" spans="1:14">
      <c r="A30" s="10">
        <v>7.8787880000000005E-4</v>
      </c>
      <c r="B30" s="10">
        <v>17200000000</v>
      </c>
      <c r="C30" s="10">
        <v>7.8787880000000005E-4</v>
      </c>
      <c r="D30" s="11">
        <v>133.940012</v>
      </c>
      <c r="E30" s="12">
        <f t="shared" si="0"/>
        <v>161237926.86645776</v>
      </c>
      <c r="F30" s="16">
        <f t="shared" si="3"/>
        <v>1192423.0500000031</v>
      </c>
      <c r="I30" s="14">
        <v>7.8787880000000001</v>
      </c>
      <c r="J30" s="10">
        <v>56700000000000</v>
      </c>
      <c r="K30" s="10">
        <v>7.8787880000000001</v>
      </c>
      <c r="L30" s="15">
        <v>20.487076999999999</v>
      </c>
      <c r="M30" s="12">
        <f t="shared" si="1"/>
        <v>356985186953849.62</v>
      </c>
      <c r="N30" s="16">
        <f t="shared" si="2"/>
        <v>17424224999999.982</v>
      </c>
    </row>
    <row r="31" spans="1:14">
      <c r="A31" s="10">
        <v>8.1818180000000002E-4</v>
      </c>
      <c r="B31" s="10">
        <v>77100000000</v>
      </c>
      <c r="C31" s="10">
        <v>8.1818180000000002E-4</v>
      </c>
      <c r="D31" s="11">
        <v>131.43526399999999</v>
      </c>
      <c r="E31" s="12">
        <f t="shared" si="0"/>
        <v>189582299.25690493</v>
      </c>
      <c r="F31" s="16">
        <f t="shared" si="3"/>
        <v>1428786.4499999986</v>
      </c>
      <c r="I31" s="14">
        <v>8.1818179999999998</v>
      </c>
      <c r="J31" s="10">
        <v>55000000000000</v>
      </c>
      <c r="K31" s="10">
        <v>8.1818179999999998</v>
      </c>
      <c r="L31" s="15">
        <v>20.485499000000001</v>
      </c>
      <c r="M31" s="12">
        <f t="shared" si="1"/>
        <v>346714557769943.62</v>
      </c>
      <c r="N31" s="16">
        <f t="shared" si="2"/>
        <v>16924225499999.982</v>
      </c>
    </row>
    <row r="32" spans="1:14">
      <c r="A32" s="10">
        <v>8.4848479999999999E-4</v>
      </c>
      <c r="B32" s="10">
        <v>15400000000</v>
      </c>
      <c r="C32" s="10">
        <v>8.4848479999999999E-4</v>
      </c>
      <c r="D32" s="11">
        <v>129.15880300000001</v>
      </c>
      <c r="E32" s="12">
        <f t="shared" si="0"/>
        <v>182613084.03446046</v>
      </c>
      <c r="F32" s="16">
        <f t="shared" si="3"/>
        <v>1401513.7499999986</v>
      </c>
      <c r="I32" s="14">
        <v>8.4848479999999995</v>
      </c>
      <c r="J32" s="10">
        <v>57200000000000</v>
      </c>
      <c r="K32" s="10">
        <v>8.4848479999999995</v>
      </c>
      <c r="L32" s="15">
        <v>20.483920999999999</v>
      </c>
      <c r="M32" s="12">
        <f t="shared" si="1"/>
        <v>348239721759929.62</v>
      </c>
      <c r="N32" s="16">
        <f t="shared" si="2"/>
        <v>16999982999999.982</v>
      </c>
    </row>
    <row r="33" spans="1:14">
      <c r="A33" s="10">
        <v>8.787879E-4</v>
      </c>
      <c r="B33" s="10">
        <v>41200000000</v>
      </c>
      <c r="C33" s="10">
        <v>8.787879E-4</v>
      </c>
      <c r="D33" s="11">
        <v>126.911506</v>
      </c>
      <c r="E33" s="12">
        <f t="shared" si="0"/>
        <v>109800097.15630931</v>
      </c>
      <c r="F33" s="16">
        <f t="shared" si="3"/>
        <v>857577.7300000001</v>
      </c>
      <c r="I33" s="14">
        <v>8.7878790000000002</v>
      </c>
      <c r="J33" s="10">
        <v>58400000000000</v>
      </c>
      <c r="K33" s="10">
        <v>8.7878790000000002</v>
      </c>
      <c r="L33" s="15">
        <v>20.482388</v>
      </c>
      <c r="M33" s="12">
        <f t="shared" si="1"/>
        <v>358766379736533.87</v>
      </c>
      <c r="N33" s="16">
        <f t="shared" si="2"/>
        <v>17515191800000.041</v>
      </c>
    </row>
    <row r="34" spans="1:14">
      <c r="A34" s="10">
        <v>9.0909089999999997E-4</v>
      </c>
      <c r="B34" s="10">
        <v>82200000000</v>
      </c>
      <c r="C34" s="10">
        <v>9.0909089999999997E-4</v>
      </c>
      <c r="D34" s="11">
        <v>124.86835499999999</v>
      </c>
      <c r="E34" s="12">
        <f t="shared" si="0"/>
        <v>235375786.19519028</v>
      </c>
      <c r="F34" s="16">
        <f t="shared" si="3"/>
        <v>1869695.0999999982</v>
      </c>
      <c r="I34" s="14">
        <v>9.0909089999999999</v>
      </c>
      <c r="J34" s="10">
        <v>57500000000000</v>
      </c>
      <c r="K34" s="10">
        <v>9.0909089999999999</v>
      </c>
      <c r="L34" s="15">
        <v>20.481173999999999</v>
      </c>
      <c r="M34" s="12">
        <f t="shared" si="1"/>
        <v>359672127888118.12</v>
      </c>
      <c r="N34" s="16">
        <f t="shared" si="2"/>
        <v>17560588499999.982</v>
      </c>
    </row>
    <row r="35" spans="1:14">
      <c r="A35" s="10">
        <v>9.3939390000000005E-4</v>
      </c>
      <c r="B35" s="10">
        <v>179000000000</v>
      </c>
      <c r="C35" s="10">
        <v>9.3939390000000005E-4</v>
      </c>
      <c r="D35" s="11">
        <v>122.837464</v>
      </c>
      <c r="E35" s="12">
        <f t="shared" si="0"/>
        <v>490156781.98515338</v>
      </c>
      <c r="F35" s="16">
        <f t="shared" si="3"/>
        <v>3957571.8000000105</v>
      </c>
      <c r="I35" s="14">
        <v>9.3939389999999996</v>
      </c>
      <c r="J35" s="10">
        <v>55500000000000</v>
      </c>
      <c r="K35" s="10">
        <v>9.3939389999999996</v>
      </c>
      <c r="L35" s="15">
        <v>20.479959000000001</v>
      </c>
      <c r="M35" s="12">
        <f t="shared" si="1"/>
        <v>350651772756967.12</v>
      </c>
      <c r="N35" s="16">
        <f t="shared" si="2"/>
        <v>17121194999999.982</v>
      </c>
    </row>
    <row r="36" spans="1:14">
      <c r="A36" s="10">
        <v>9.6969700000000005E-4</v>
      </c>
      <c r="B36" s="10">
        <v>138000000000</v>
      </c>
      <c r="C36" s="10">
        <v>9.6969700000000005E-4</v>
      </c>
      <c r="D36" s="11">
        <v>120.990482</v>
      </c>
      <c r="E36" s="12">
        <f t="shared" si="0"/>
        <v>585557853.46178365</v>
      </c>
      <c r="F36" s="16">
        <f t="shared" si="3"/>
        <v>4803041.3500000006</v>
      </c>
      <c r="I36" s="14">
        <v>9.6969700000000003</v>
      </c>
      <c r="J36" s="10">
        <v>58200000000000</v>
      </c>
      <c r="K36" s="10">
        <v>9.6969700000000003</v>
      </c>
      <c r="L36" s="15">
        <v>20.478745</v>
      </c>
      <c r="M36" s="12">
        <f t="shared" si="1"/>
        <v>352804193629598.06</v>
      </c>
      <c r="N36" s="16">
        <f t="shared" si="2"/>
        <v>17227312350000.041</v>
      </c>
    </row>
    <row r="37" spans="1:14">
      <c r="A37" s="14">
        <v>1E-3</v>
      </c>
      <c r="B37" s="10">
        <v>73100000000</v>
      </c>
      <c r="C37" s="10">
        <v>1E-3</v>
      </c>
      <c r="D37" s="11">
        <v>119.1435</v>
      </c>
      <c r="E37" s="12">
        <f t="shared" si="0"/>
        <v>384032067.48421478</v>
      </c>
      <c r="F37" s="16">
        <f t="shared" si="3"/>
        <v>3198481.6499999971</v>
      </c>
      <c r="I37" s="14">
        <v>10</v>
      </c>
      <c r="J37" s="10">
        <v>56900000000000</v>
      </c>
      <c r="K37" s="10">
        <v>10</v>
      </c>
      <c r="L37" s="15">
        <v>20.477530000000002</v>
      </c>
      <c r="M37" s="12">
        <f t="shared" si="1"/>
        <v>357125949881268.44</v>
      </c>
      <c r="N37" s="16">
        <f t="shared" si="2"/>
        <v>17439376499999.982</v>
      </c>
    </row>
    <row r="38" spans="1:14">
      <c r="A38" s="14">
        <v>1.212E-3</v>
      </c>
      <c r="B38" s="10">
        <v>103000000000</v>
      </c>
      <c r="C38" s="10">
        <v>1.212E-3</v>
      </c>
      <c r="D38" s="11">
        <v>108.534485</v>
      </c>
      <c r="E38" s="12">
        <f t="shared" si="0"/>
        <v>2124986937.4004996</v>
      </c>
      <c r="F38" s="16">
        <f t="shared" si="3"/>
        <v>18666599.999999996</v>
      </c>
      <c r="I38" s="14">
        <v>12.121212</v>
      </c>
      <c r="J38" s="10">
        <v>57100000000000</v>
      </c>
      <c r="K38" s="10">
        <v>12.121212</v>
      </c>
      <c r="L38" s="15">
        <v>20.471353000000001</v>
      </c>
      <c r="M38" s="12">
        <f t="shared" si="1"/>
        <v>2475545967176586</v>
      </c>
      <c r="N38" s="16">
        <f t="shared" si="2"/>
        <v>120909084000000</v>
      </c>
    </row>
    <row r="39" spans="1:14">
      <c r="A39" s="14">
        <v>1.5150000000000001E-3</v>
      </c>
      <c r="B39" s="10">
        <v>234000000000</v>
      </c>
      <c r="C39" s="10">
        <v>1.5150000000000001E-3</v>
      </c>
      <c r="D39" s="11">
        <v>97.450604999999996</v>
      </c>
      <c r="E39" s="12">
        <f t="shared" si="0"/>
        <v>5258335881.2475023</v>
      </c>
      <c r="F39" s="16">
        <f t="shared" si="3"/>
        <v>51055500.000000015</v>
      </c>
      <c r="I39" s="14">
        <v>15.151515</v>
      </c>
      <c r="J39" s="10">
        <v>54000000000000</v>
      </c>
      <c r="K39" s="10">
        <v>15.151515</v>
      </c>
      <c r="L39" s="15">
        <v>20.464939000000001</v>
      </c>
      <c r="M39" s="12">
        <f t="shared" si="1"/>
        <v>3445471208878621</v>
      </c>
      <c r="N39" s="16">
        <f t="shared" si="2"/>
        <v>168333331650000</v>
      </c>
    </row>
    <row r="40" spans="1:14">
      <c r="A40" s="14">
        <v>1.818E-3</v>
      </c>
      <c r="B40" s="10">
        <v>162000000000</v>
      </c>
      <c r="C40" s="10">
        <v>1.818E-3</v>
      </c>
      <c r="D40" s="11">
        <v>89.314762999999999</v>
      </c>
      <c r="E40" s="12">
        <f t="shared" ref="E40:E71" si="4">((D40+D39)/2)*((B39+B40)/2)*(A40-A39)</f>
        <v>5602400743.895998</v>
      </c>
      <c r="F40" s="16">
        <f t="shared" si="3"/>
        <v>59993999.999999978</v>
      </c>
      <c r="I40" s="14">
        <v>18.181818</v>
      </c>
      <c r="J40" s="10">
        <v>59400000000000</v>
      </c>
      <c r="K40" s="10">
        <v>18.181818</v>
      </c>
      <c r="L40" s="15">
        <v>20.460542</v>
      </c>
      <c r="M40" s="12">
        <f t="shared" si="1"/>
        <v>3515870832568565</v>
      </c>
      <c r="N40" s="16">
        <f t="shared" si="2"/>
        <v>171818180100000</v>
      </c>
    </row>
    <row r="41" spans="1:14">
      <c r="A41" s="14">
        <v>2.1210000000000001E-3</v>
      </c>
      <c r="B41" s="10">
        <v>117000000000</v>
      </c>
      <c r="C41" s="10">
        <v>2.1210000000000001E-3</v>
      </c>
      <c r="D41" s="11">
        <v>83.022046000000003</v>
      </c>
      <c r="E41" s="12">
        <f t="shared" si="4"/>
        <v>3642209205.6082516</v>
      </c>
      <c r="F41" s="16">
        <f t="shared" si="3"/>
        <v>42268500.000000015</v>
      </c>
      <c r="I41" s="14">
        <v>21.212121</v>
      </c>
      <c r="J41" s="10">
        <v>59500000000000</v>
      </c>
      <c r="K41" s="10">
        <v>21.212121</v>
      </c>
      <c r="L41" s="15">
        <v>20.457225000000001</v>
      </c>
      <c r="M41" s="12">
        <f t="shared" si="1"/>
        <v>3685698823976344.5</v>
      </c>
      <c r="N41" s="16">
        <f t="shared" si="2"/>
        <v>180151513350000</v>
      </c>
    </row>
    <row r="42" spans="1:14">
      <c r="A42" s="14">
        <v>2.4239999999999999E-3</v>
      </c>
      <c r="B42" s="10">
        <v>233000000000</v>
      </c>
      <c r="C42" s="10">
        <v>2.4239999999999999E-3</v>
      </c>
      <c r="D42" s="11">
        <v>77.932516000000007</v>
      </c>
      <c r="E42" s="12">
        <f t="shared" si="4"/>
        <v>4267307825.0249982</v>
      </c>
      <c r="F42" s="16">
        <f t="shared" si="3"/>
        <v>53024999.999999978</v>
      </c>
      <c r="I42" s="14">
        <v>24.242424</v>
      </c>
      <c r="J42" s="10">
        <v>59400000000000</v>
      </c>
      <c r="K42" s="10">
        <v>24.242424</v>
      </c>
      <c r="L42" s="15">
        <v>20.454488000000001</v>
      </c>
      <c r="M42" s="12">
        <f t="shared" si="1"/>
        <v>3685153505345435</v>
      </c>
      <c r="N42" s="16">
        <f t="shared" si="2"/>
        <v>180151513350000</v>
      </c>
    </row>
    <row r="43" spans="1:14">
      <c r="A43" s="14">
        <v>2.7269999999999998E-3</v>
      </c>
      <c r="B43" s="10">
        <v>317000000000</v>
      </c>
      <c r="C43" s="10">
        <v>2.7269999999999998E-3</v>
      </c>
      <c r="D43" s="11">
        <v>73.734571000000003</v>
      </c>
      <c r="E43" s="12">
        <f t="shared" si="4"/>
        <v>6318830012.1374979</v>
      </c>
      <c r="F43" s="16">
        <f t="shared" si="3"/>
        <v>83324999.99999997</v>
      </c>
      <c r="I43" s="14">
        <v>27.272727</v>
      </c>
      <c r="J43" s="10">
        <v>57600000000000</v>
      </c>
      <c r="K43" s="10">
        <v>27.272727</v>
      </c>
      <c r="L43" s="15">
        <v>20.452256999999999</v>
      </c>
      <c r="M43" s="12">
        <f t="shared" si="1"/>
        <v>3625825088741748.5</v>
      </c>
      <c r="N43" s="16">
        <f t="shared" si="2"/>
        <v>177272725500000</v>
      </c>
    </row>
    <row r="44" spans="1:14">
      <c r="A44" s="14">
        <v>3.0300000000000001E-3</v>
      </c>
      <c r="B44" s="10">
        <v>329000000000</v>
      </c>
      <c r="C44" s="10">
        <v>3.0300000000000001E-3</v>
      </c>
      <c r="D44" s="11">
        <v>70.221693000000002</v>
      </c>
      <c r="E44" s="12">
        <f t="shared" si="4"/>
        <v>7044427800.7080078</v>
      </c>
      <c r="F44" s="16">
        <f t="shared" si="3"/>
        <v>97869000.000000104</v>
      </c>
      <c r="I44" s="14">
        <v>30.30303</v>
      </c>
      <c r="J44" s="10">
        <v>60600000000000</v>
      </c>
      <c r="K44" s="10">
        <v>30.30303</v>
      </c>
      <c r="L44" s="15">
        <v>20.450407999999999</v>
      </c>
      <c r="M44" s="12">
        <f t="shared" si="1"/>
        <v>3662647692918977</v>
      </c>
      <c r="N44" s="16">
        <f t="shared" si="2"/>
        <v>179090907300000</v>
      </c>
    </row>
    <row r="45" spans="1:14">
      <c r="A45" s="14">
        <v>3.333E-3</v>
      </c>
      <c r="B45" s="10">
        <v>240000000000</v>
      </c>
      <c r="C45" s="10">
        <v>3.333E-3</v>
      </c>
      <c r="D45" s="11">
        <v>67.185624000000004</v>
      </c>
      <c r="E45" s="12">
        <f t="shared" si="4"/>
        <v>5922495825.5047474</v>
      </c>
      <c r="F45" s="16">
        <f t="shared" si="3"/>
        <v>86203499.99999997</v>
      </c>
      <c r="I45" s="14">
        <v>33.333333000000003</v>
      </c>
      <c r="J45" s="10">
        <v>59300000000000</v>
      </c>
      <c r="K45" s="10">
        <v>33.333333000000003</v>
      </c>
      <c r="L45" s="15">
        <v>20.448772999999999</v>
      </c>
      <c r="M45" s="12">
        <f t="shared" si="1"/>
        <v>3715008903683248</v>
      </c>
      <c r="N45" s="16">
        <f t="shared" si="2"/>
        <v>181666664850000.22</v>
      </c>
    </row>
    <row r="46" spans="1:14">
      <c r="A46" s="14">
        <v>3.6359999999999999E-3</v>
      </c>
      <c r="B46" s="10">
        <v>505000000000</v>
      </c>
      <c r="C46" s="10">
        <v>3.6359999999999999E-3</v>
      </c>
      <c r="D46" s="11">
        <v>64.609689000000003</v>
      </c>
      <c r="E46" s="12">
        <f t="shared" si="4"/>
        <v>7437703745.0137482</v>
      </c>
      <c r="F46" s="16">
        <f t="shared" si="3"/>
        <v>112867499.99999996</v>
      </c>
      <c r="I46" s="14">
        <v>36.363636</v>
      </c>
      <c r="J46" s="10">
        <v>60200000000000</v>
      </c>
      <c r="K46" s="10">
        <v>36.363636</v>
      </c>
      <c r="L46" s="15">
        <v>20.447348999999999</v>
      </c>
      <c r="M46" s="12">
        <f t="shared" si="1"/>
        <v>3702338280400855</v>
      </c>
      <c r="N46" s="16">
        <f t="shared" si="2"/>
        <v>181060604249999.78</v>
      </c>
    </row>
    <row r="47" spans="1:14">
      <c r="A47" s="14">
        <v>3.9389999999999998E-3</v>
      </c>
      <c r="B47" s="10">
        <v>315000000000</v>
      </c>
      <c r="C47" s="10">
        <v>3.9389999999999998E-3</v>
      </c>
      <c r="D47" s="11">
        <v>62.275717</v>
      </c>
      <c r="E47" s="12">
        <f t="shared" si="4"/>
        <v>7881486993.6899967</v>
      </c>
      <c r="F47" s="16">
        <f t="shared" si="3"/>
        <v>124229999.99999996</v>
      </c>
      <c r="I47" s="14">
        <v>39.393939000000003</v>
      </c>
      <c r="J47" s="10">
        <v>62400000000000</v>
      </c>
      <c r="K47" s="10">
        <v>39.393939000000003</v>
      </c>
      <c r="L47" s="15">
        <v>20.446079999999998</v>
      </c>
      <c r="M47" s="12">
        <f t="shared" si="1"/>
        <v>3798132079745956</v>
      </c>
      <c r="N47" s="16">
        <f t="shared" si="2"/>
        <v>185757573900000.22</v>
      </c>
    </row>
    <row r="48" spans="1:14">
      <c r="A48" s="14">
        <v>4.2420000000000001E-3</v>
      </c>
      <c r="B48" s="10">
        <v>545000000000</v>
      </c>
      <c r="C48" s="10">
        <v>4.2420000000000001E-3</v>
      </c>
      <c r="D48" s="11">
        <v>60.205964000000002</v>
      </c>
      <c r="E48" s="12">
        <f t="shared" si="4"/>
        <v>7979069108.7450085</v>
      </c>
      <c r="F48" s="16">
        <f t="shared" si="3"/>
        <v>130290000.00000013</v>
      </c>
      <c r="I48" s="14">
        <v>42.424242</v>
      </c>
      <c r="J48" s="10">
        <v>63200000000000</v>
      </c>
      <c r="K48" s="10">
        <v>42.424242</v>
      </c>
      <c r="L48" s="15">
        <v>20.444811999999999</v>
      </c>
      <c r="M48" s="12">
        <f t="shared" si="1"/>
        <v>3890830290788661</v>
      </c>
      <c r="N48" s="16">
        <f t="shared" si="2"/>
        <v>190303028399999.78</v>
      </c>
    </row>
    <row r="49" spans="1:14">
      <c r="A49" s="14">
        <v>4.5450000000000004E-3</v>
      </c>
      <c r="B49" s="10">
        <v>521000000000</v>
      </c>
      <c r="C49" s="10">
        <v>4.5450000000000004E-3</v>
      </c>
      <c r="D49" s="11">
        <v>58.395139</v>
      </c>
      <c r="E49" s="12">
        <f t="shared" si="4"/>
        <v>9576979766.6985092</v>
      </c>
      <c r="F49" s="16">
        <f t="shared" si="3"/>
        <v>161499000.00000018</v>
      </c>
      <c r="I49" s="14">
        <v>45.454545000000003</v>
      </c>
      <c r="J49" s="10">
        <v>62200000000000</v>
      </c>
      <c r="K49" s="10">
        <v>45.454545000000003</v>
      </c>
      <c r="L49" s="15">
        <v>20.443774999999999</v>
      </c>
      <c r="M49" s="12">
        <f t="shared" si="1"/>
        <v>3884415726155847</v>
      </c>
      <c r="N49" s="16">
        <f t="shared" si="2"/>
        <v>189999998100000.22</v>
      </c>
    </row>
    <row r="50" spans="1:14">
      <c r="A50" s="14">
        <v>4.8479999999999999E-3</v>
      </c>
      <c r="B50" s="10">
        <v>735000000000</v>
      </c>
      <c r="C50" s="10">
        <v>4.8479999999999999E-3</v>
      </c>
      <c r="D50" s="11">
        <v>56.749048999999999</v>
      </c>
      <c r="E50" s="12">
        <f t="shared" si="4"/>
        <v>10955048334.69598</v>
      </c>
      <c r="F50" s="16">
        <f t="shared" si="3"/>
        <v>190283999.99999964</v>
      </c>
      <c r="I50" s="14">
        <v>48.484848</v>
      </c>
      <c r="J50" s="10">
        <v>62100000000000</v>
      </c>
      <c r="K50" s="10">
        <v>48.484848</v>
      </c>
      <c r="L50" s="15">
        <v>20.442744999999999</v>
      </c>
      <c r="M50" s="12">
        <f t="shared" si="1"/>
        <v>3850147261498522.5</v>
      </c>
      <c r="N50" s="16">
        <f t="shared" si="2"/>
        <v>188333331449999.78</v>
      </c>
    </row>
    <row r="51" spans="1:14">
      <c r="A51" s="14">
        <v>5.1520000000000003E-3</v>
      </c>
      <c r="B51" s="10">
        <v>1370000000000</v>
      </c>
      <c r="C51" s="10">
        <v>5.1520000000000003E-3</v>
      </c>
      <c r="D51" s="11">
        <v>55.240699999999997</v>
      </c>
      <c r="E51" s="12">
        <f t="shared" si="4"/>
        <v>17916120045.020023</v>
      </c>
      <c r="F51" s="16">
        <f t="shared" si="3"/>
        <v>319960000.00000048</v>
      </c>
      <c r="I51" s="14">
        <v>51.515152</v>
      </c>
      <c r="J51" s="10">
        <v>62400000000000</v>
      </c>
      <c r="K51" s="10">
        <v>51.515152</v>
      </c>
      <c r="L51" s="15">
        <v>20.441804999999999</v>
      </c>
      <c r="M51" s="12">
        <f t="shared" si="1"/>
        <v>3856157654424601.5</v>
      </c>
      <c r="N51" s="16">
        <f t="shared" si="2"/>
        <v>188636424000000.06</v>
      </c>
    </row>
    <row r="52" spans="1:14">
      <c r="A52" s="14">
        <v>5.4549999999999998E-3</v>
      </c>
      <c r="B52" s="10">
        <v>1440000000000</v>
      </c>
      <c r="C52" s="10">
        <v>5.4549999999999998E-3</v>
      </c>
      <c r="D52" s="11">
        <v>53.872701999999997</v>
      </c>
      <c r="E52" s="12">
        <f t="shared" si="4"/>
        <v>23225605966.214958</v>
      </c>
      <c r="F52" s="16">
        <f t="shared" si="3"/>
        <v>425714999.99999923</v>
      </c>
      <c r="I52" s="14">
        <v>54.545454999999997</v>
      </c>
      <c r="J52" s="10">
        <v>62600000000000</v>
      </c>
      <c r="K52" s="10">
        <v>54.545454999999997</v>
      </c>
      <c r="L52" s="15">
        <v>20.440954000000001</v>
      </c>
      <c r="M52" s="12">
        <f t="shared" si="1"/>
        <v>3871473351436776.5</v>
      </c>
      <c r="N52" s="16">
        <f t="shared" si="2"/>
        <v>189393937499999.78</v>
      </c>
    </row>
    <row r="53" spans="1:14">
      <c r="A53" s="14">
        <v>5.7580000000000001E-3</v>
      </c>
      <c r="B53" s="10">
        <v>1610000000000</v>
      </c>
      <c r="C53" s="10">
        <v>5.7580000000000001E-3</v>
      </c>
      <c r="D53" s="11">
        <v>52.618994000000001</v>
      </c>
      <c r="E53" s="12">
        <f t="shared" si="4"/>
        <v>24603575214.600025</v>
      </c>
      <c r="F53" s="16">
        <f t="shared" si="3"/>
        <v>462075000.00000048</v>
      </c>
      <c r="I53" s="14">
        <v>57.575758</v>
      </c>
      <c r="J53" s="10">
        <v>61200000000000</v>
      </c>
      <c r="K53" s="10">
        <v>57.575758</v>
      </c>
      <c r="L53" s="15">
        <v>20.440103000000001</v>
      </c>
      <c r="M53" s="12">
        <f t="shared" si="1"/>
        <v>3834147580294892</v>
      </c>
      <c r="N53" s="16">
        <f t="shared" si="2"/>
        <v>187575755700000.22</v>
      </c>
    </row>
    <row r="54" spans="1:14">
      <c r="A54" s="14">
        <v>6.0610000000000004E-3</v>
      </c>
      <c r="B54" s="10">
        <v>1440000000000</v>
      </c>
      <c r="C54" s="10">
        <v>6.0610000000000004E-3</v>
      </c>
      <c r="D54" s="11">
        <v>51.464934999999997</v>
      </c>
      <c r="E54" s="12">
        <f t="shared" si="4"/>
        <v>24047290746.337524</v>
      </c>
      <c r="F54" s="16">
        <f t="shared" si="3"/>
        <v>462075000.00000048</v>
      </c>
      <c r="I54" s="14">
        <v>60.606060999999997</v>
      </c>
      <c r="J54" s="10">
        <v>66000000000000</v>
      </c>
      <c r="K54" s="10">
        <v>60.606060999999997</v>
      </c>
      <c r="L54" s="15">
        <v>20.439252</v>
      </c>
      <c r="M54" s="12">
        <f t="shared" si="1"/>
        <v>3939283260607162.5</v>
      </c>
      <c r="N54" s="16">
        <f t="shared" si="2"/>
        <v>192727270799999.78</v>
      </c>
    </row>
    <row r="55" spans="1:14">
      <c r="A55" s="14">
        <v>6.3639999999999999E-3</v>
      </c>
      <c r="B55" s="10">
        <v>1920000000000</v>
      </c>
      <c r="C55" s="10">
        <v>6.3639999999999999E-3</v>
      </c>
      <c r="D55" s="11">
        <v>50.412157999999998</v>
      </c>
      <c r="E55" s="12">
        <f t="shared" si="4"/>
        <v>25929757710.359955</v>
      </c>
      <c r="F55" s="16">
        <f t="shared" si="3"/>
        <v>509039999.99999911</v>
      </c>
      <c r="I55" s="14">
        <v>63.636364</v>
      </c>
      <c r="J55" s="10">
        <v>64500000000000</v>
      </c>
      <c r="K55" s="10">
        <v>63.636364</v>
      </c>
      <c r="L55" s="15">
        <v>20.438452000000002</v>
      </c>
      <c r="M55" s="12">
        <f t="shared" si="1"/>
        <v>4041318423223183.5</v>
      </c>
      <c r="N55" s="16">
        <f t="shared" si="2"/>
        <v>197727270750000.22</v>
      </c>
    </row>
    <row r="56" spans="1:14">
      <c r="A56" s="14">
        <v>6.6670000000000002E-3</v>
      </c>
      <c r="B56" s="10">
        <v>2290000000000</v>
      </c>
      <c r="C56" s="10">
        <v>6.6670000000000002E-3</v>
      </c>
      <c r="D56" s="11">
        <v>49.434393</v>
      </c>
      <c r="E56" s="12">
        <f t="shared" si="4"/>
        <v>31841813963.032532</v>
      </c>
      <c r="F56" s="16">
        <f t="shared" si="3"/>
        <v>637815000.00000072</v>
      </c>
      <c r="I56" s="14">
        <v>66.666667000000004</v>
      </c>
      <c r="J56" s="10">
        <v>66400000000000</v>
      </c>
      <c r="K56" s="10">
        <v>66.666667000000004</v>
      </c>
      <c r="L56" s="15">
        <v>20.437736999999998</v>
      </c>
      <c r="M56" s="12">
        <f t="shared" si="1"/>
        <v>4053555368631117.5</v>
      </c>
      <c r="N56" s="16">
        <f t="shared" si="2"/>
        <v>198333331350000.22</v>
      </c>
    </row>
    <row r="57" spans="1:14">
      <c r="A57" s="14">
        <v>6.9699999999999996E-3</v>
      </c>
      <c r="B57" s="10">
        <v>2670000000000</v>
      </c>
      <c r="C57" s="10">
        <v>6.9699999999999996E-3</v>
      </c>
      <c r="D57" s="11">
        <v>48.497670999999997</v>
      </c>
      <c r="E57" s="12">
        <f t="shared" si="4"/>
        <v>36795035086.079933</v>
      </c>
      <c r="F57" s="16">
        <f t="shared" si="3"/>
        <v>751439999.99999869</v>
      </c>
      <c r="I57" s="14">
        <v>69.696969999999993</v>
      </c>
      <c r="J57" s="10">
        <v>64500000000000</v>
      </c>
      <c r="K57" s="10">
        <v>69.696969999999993</v>
      </c>
      <c r="L57" s="15">
        <v>20.437021999999999</v>
      </c>
      <c r="M57" s="12">
        <f t="shared" si="1"/>
        <v>4053413560299183</v>
      </c>
      <c r="N57" s="16">
        <f t="shared" si="2"/>
        <v>198333331349999.31</v>
      </c>
    </row>
    <row r="58" spans="1:14">
      <c r="A58" s="14">
        <v>7.273E-3</v>
      </c>
      <c r="B58" s="10">
        <v>2140000000000</v>
      </c>
      <c r="C58" s="10">
        <v>7.273E-3</v>
      </c>
      <c r="D58" s="11">
        <v>47.651242000000003</v>
      </c>
      <c r="E58" s="12">
        <f t="shared" si="4"/>
        <v>35032577568.39753</v>
      </c>
      <c r="F58" s="16">
        <f t="shared" si="3"/>
        <v>728715000.00000072</v>
      </c>
      <c r="I58" s="14">
        <v>72.727272999999997</v>
      </c>
      <c r="J58" s="10">
        <v>66300000000000</v>
      </c>
      <c r="K58" s="10">
        <v>72.727272999999997</v>
      </c>
      <c r="L58" s="15">
        <v>20.436305999999998</v>
      </c>
      <c r="M58" s="12">
        <f t="shared" si="1"/>
        <v>4050175188589161.5</v>
      </c>
      <c r="N58" s="16">
        <f t="shared" si="2"/>
        <v>198181816200000.22</v>
      </c>
    </row>
    <row r="59" spans="1:14">
      <c r="A59" s="14">
        <v>7.5760000000000003E-3</v>
      </c>
      <c r="B59" s="10">
        <v>2710000000000</v>
      </c>
      <c r="C59" s="10">
        <v>7.5760000000000003E-3</v>
      </c>
      <c r="D59" s="11">
        <v>46.831119000000001</v>
      </c>
      <c r="E59" s="12">
        <f t="shared" si="4"/>
        <v>34711638401.887535</v>
      </c>
      <c r="F59" s="16">
        <f t="shared" si="3"/>
        <v>734775000.00000072</v>
      </c>
      <c r="I59" s="14">
        <v>75.757576</v>
      </c>
      <c r="J59" s="10">
        <v>62400000000000</v>
      </c>
      <c r="K59" s="10">
        <v>75.757576</v>
      </c>
      <c r="L59" s="15">
        <v>20.435611000000002</v>
      </c>
      <c r="M59" s="12">
        <f t="shared" si="1"/>
        <v>3985011867649885.5</v>
      </c>
      <c r="N59" s="16">
        <f t="shared" si="2"/>
        <v>194999998050000.22</v>
      </c>
    </row>
    <row r="60" spans="1:14">
      <c r="A60" s="14">
        <v>7.8790000000000006E-3</v>
      </c>
      <c r="B60" s="10">
        <v>3090000000000</v>
      </c>
      <c r="C60" s="10">
        <v>7.8790000000000006E-3</v>
      </c>
      <c r="D60" s="11">
        <v>46.089917</v>
      </c>
      <c r="E60" s="12">
        <f t="shared" si="4"/>
        <v>40824857166.600044</v>
      </c>
      <c r="F60" s="16">
        <f t="shared" si="3"/>
        <v>878700000.00000095</v>
      </c>
      <c r="I60" s="14">
        <v>78.787879000000004</v>
      </c>
      <c r="J60" s="10">
        <v>68500000000000</v>
      </c>
      <c r="K60" s="10">
        <v>78.787879000000004</v>
      </c>
      <c r="L60" s="15">
        <v>20.434975999999999</v>
      </c>
      <c r="M60" s="12">
        <f t="shared" si="1"/>
        <v>4052999836970006</v>
      </c>
      <c r="N60" s="16">
        <f t="shared" si="2"/>
        <v>198333331350000.22</v>
      </c>
    </row>
    <row r="61" spans="1:14">
      <c r="A61" s="14">
        <v>8.182E-3</v>
      </c>
      <c r="B61" s="10">
        <v>4610000000000</v>
      </c>
      <c r="C61" s="10">
        <v>8.182E-3</v>
      </c>
      <c r="D61" s="11">
        <v>45.364803000000002</v>
      </c>
      <c r="E61" s="12">
        <f t="shared" si="4"/>
        <v>53343251807.999916</v>
      </c>
      <c r="F61" s="16">
        <f t="shared" si="3"/>
        <v>1166549999.9999979</v>
      </c>
      <c r="I61" s="14">
        <v>81.818181999999993</v>
      </c>
      <c r="J61" s="10">
        <v>63700000000000</v>
      </c>
      <c r="K61" s="10">
        <v>81.818181999999993</v>
      </c>
      <c r="L61" s="15">
        <v>20.434341</v>
      </c>
      <c r="M61" s="12">
        <f t="shared" si="1"/>
        <v>4093123979826320.5</v>
      </c>
      <c r="N61" s="16">
        <f t="shared" si="2"/>
        <v>200303028299999.28</v>
      </c>
    </row>
    <row r="62" spans="1:14">
      <c r="A62" s="14">
        <v>8.4849999999999995E-3</v>
      </c>
      <c r="B62" s="10">
        <v>6120000000000</v>
      </c>
      <c r="C62" s="10">
        <v>8.4849999999999995E-3</v>
      </c>
      <c r="D62" s="11">
        <v>44.709403999999999</v>
      </c>
      <c r="E62" s="12">
        <f t="shared" si="4"/>
        <v>73212090264.082367</v>
      </c>
      <c r="F62" s="16">
        <f t="shared" si="3"/>
        <v>1625594999.9999971</v>
      </c>
      <c r="I62" s="14">
        <v>84.848484999999997</v>
      </c>
      <c r="J62" s="10">
        <v>65700000000000</v>
      </c>
      <c r="K62" s="10">
        <v>84.848484999999997</v>
      </c>
      <c r="L62" s="15">
        <v>20.433706000000001</v>
      </c>
      <c r="M62" s="12">
        <f t="shared" si="1"/>
        <v>4006306991603602</v>
      </c>
      <c r="N62" s="16">
        <f t="shared" si="2"/>
        <v>196060604100000.22</v>
      </c>
    </row>
    <row r="63" spans="1:14">
      <c r="A63" s="14">
        <v>8.7880000000000007E-3</v>
      </c>
      <c r="B63" s="10">
        <v>6240000000000</v>
      </c>
      <c r="C63" s="10">
        <v>8.7880000000000007E-3</v>
      </c>
      <c r="D63" s="11">
        <v>44.062882000000002</v>
      </c>
      <c r="E63" s="12">
        <f t="shared" si="4"/>
        <v>83114828213.220337</v>
      </c>
      <c r="F63" s="16">
        <f t="shared" si="3"/>
        <v>1872540000.0000074</v>
      </c>
      <c r="I63" s="14">
        <v>87.878788</v>
      </c>
      <c r="J63" s="10">
        <v>65600000000000</v>
      </c>
      <c r="K63" s="10">
        <v>87.878788</v>
      </c>
      <c r="L63" s="15">
        <v>20.433077000000001</v>
      </c>
      <c r="M63" s="12">
        <f t="shared" si="1"/>
        <v>4065006480486303</v>
      </c>
      <c r="N63" s="16">
        <f t="shared" si="2"/>
        <v>198939391950000.22</v>
      </c>
    </row>
    <row r="64" spans="1:14">
      <c r="A64" s="14">
        <v>9.0910000000000001E-3</v>
      </c>
      <c r="B64" s="10">
        <v>6350000000000</v>
      </c>
      <c r="C64" s="10">
        <v>9.0910000000000001E-3</v>
      </c>
      <c r="D64" s="11">
        <v>43.478498999999999</v>
      </c>
      <c r="E64" s="12">
        <f t="shared" si="4"/>
        <v>83487558499.342346</v>
      </c>
      <c r="F64" s="16">
        <f t="shared" si="3"/>
        <v>1907384999.9999964</v>
      </c>
      <c r="I64" s="14">
        <v>90.909091000000004</v>
      </c>
      <c r="J64" s="10">
        <v>63600000000000</v>
      </c>
      <c r="K64" s="10">
        <v>90.909091000000004</v>
      </c>
      <c r="L64" s="15">
        <v>20.432490000000001</v>
      </c>
      <c r="M64" s="12">
        <f t="shared" si="1"/>
        <v>3999872123940677</v>
      </c>
      <c r="N64" s="16">
        <f t="shared" si="2"/>
        <v>195757573800000.22</v>
      </c>
    </row>
    <row r="65" spans="1:14">
      <c r="A65" s="14">
        <v>9.3939999999999996E-3</v>
      </c>
      <c r="B65" s="10">
        <v>8770000000000</v>
      </c>
      <c r="C65" s="10">
        <v>9.3939999999999996E-3</v>
      </c>
      <c r="D65" s="15">
        <v>42.897838</v>
      </c>
      <c r="E65" s="12">
        <f t="shared" si="4"/>
        <v>98930273819.579819</v>
      </c>
      <c r="F65" s="16">
        <f t="shared" si="3"/>
        <v>2290679999.9999957</v>
      </c>
      <c r="I65" s="14">
        <v>93.939393999999993</v>
      </c>
      <c r="J65" s="10">
        <v>67600000000000</v>
      </c>
      <c r="K65" s="10">
        <v>93.939393999999993</v>
      </c>
      <c r="L65" s="15">
        <v>20.431902999999998</v>
      </c>
      <c r="M65" s="12">
        <f t="shared" si="1"/>
        <v>4061672960595377</v>
      </c>
      <c r="N65" s="16">
        <f t="shared" si="2"/>
        <v>198787876799999.31</v>
      </c>
    </row>
    <row r="66" spans="1:14">
      <c r="A66" s="14">
        <v>9.6970000000000008E-3</v>
      </c>
      <c r="B66" s="10">
        <v>8420000000000</v>
      </c>
      <c r="C66" s="10">
        <v>9.6970000000000008E-3</v>
      </c>
      <c r="D66" s="15">
        <v>42.373004000000002</v>
      </c>
      <c r="E66" s="12">
        <f t="shared" si="4"/>
        <v>111034787378.98543</v>
      </c>
      <c r="F66" s="16">
        <f t="shared" si="3"/>
        <v>2604285000.00001</v>
      </c>
      <c r="I66" s="14">
        <v>96.969696999999996</v>
      </c>
      <c r="J66" s="10">
        <v>67700000000000</v>
      </c>
      <c r="K66" s="10">
        <v>96.969696999999996</v>
      </c>
      <c r="L66" s="15">
        <v>20.431317</v>
      </c>
      <c r="M66" s="12">
        <f t="shared" si="1"/>
        <v>4188480008115204.5</v>
      </c>
      <c r="N66" s="16">
        <f t="shared" si="2"/>
        <v>204999997950000.25</v>
      </c>
    </row>
    <row r="67" spans="1:14">
      <c r="A67" s="14">
        <v>0.01</v>
      </c>
      <c r="B67" s="10">
        <v>9040000000000</v>
      </c>
      <c r="C67" s="10">
        <v>0.01</v>
      </c>
      <c r="D67" s="15">
        <v>41.848170000000003</v>
      </c>
      <c r="E67" s="12">
        <f t="shared" si="4"/>
        <v>111390503626.5298</v>
      </c>
      <c r="F67" s="16">
        <f t="shared" si="3"/>
        <v>2645189999.9999952</v>
      </c>
      <c r="I67" s="14">
        <v>100</v>
      </c>
      <c r="J67" s="10">
        <v>64500000000000</v>
      </c>
      <c r="K67" s="10">
        <v>100</v>
      </c>
      <c r="L67" s="15">
        <v>20.430730000000001</v>
      </c>
      <c r="M67" s="12">
        <f t="shared" si="1"/>
        <v>4092395878318470.5</v>
      </c>
      <c r="N67" s="16">
        <f t="shared" si="2"/>
        <v>200303028300000.22</v>
      </c>
    </row>
    <row r="68" spans="1:14">
      <c r="A68" s="14">
        <v>1.2121E-2</v>
      </c>
      <c r="B68" s="10">
        <v>12300000000000</v>
      </c>
      <c r="C68" s="10">
        <v>1.2121E-2</v>
      </c>
      <c r="D68" s="15">
        <v>38.874977999999999</v>
      </c>
      <c r="E68" s="12">
        <f t="shared" si="4"/>
        <v>913425606504.17993</v>
      </c>
      <c r="F68" s="16">
        <f t="shared" si="3"/>
        <v>22631069999.999996</v>
      </c>
      <c r="I68" s="14">
        <v>121.212121</v>
      </c>
      <c r="J68" s="10">
        <v>68100000000000</v>
      </c>
      <c r="K68" s="10">
        <v>121.212121</v>
      </c>
      <c r="L68" s="15">
        <v>20.426971000000002</v>
      </c>
      <c r="M68" s="12">
        <f t="shared" si="1"/>
        <v>2.8730392188605168E+16</v>
      </c>
      <c r="N68" s="16">
        <f t="shared" si="2"/>
        <v>1406363622299999.7</v>
      </c>
    </row>
    <row r="69" spans="1:14">
      <c r="A69" s="14">
        <v>1.5152000000000001E-2</v>
      </c>
      <c r="B69" s="10">
        <v>13100000000000</v>
      </c>
      <c r="C69" s="10">
        <v>1.5152000000000001E-2</v>
      </c>
      <c r="D69" s="15">
        <v>35.846587999999997</v>
      </c>
      <c r="E69" s="12">
        <f t="shared" si="4"/>
        <v>1438154772567.1003</v>
      </c>
      <c r="F69" s="16">
        <f t="shared" si="3"/>
        <v>38493700000.000008</v>
      </c>
      <c r="I69" s="14">
        <v>151.515152</v>
      </c>
      <c r="J69" s="10">
        <v>67000000000000</v>
      </c>
      <c r="K69" s="10">
        <v>151.515152</v>
      </c>
      <c r="L69" s="15">
        <v>20.421942000000001</v>
      </c>
      <c r="M69" s="12">
        <f t="shared" si="1"/>
        <v>4.1808244494165368E+16</v>
      </c>
      <c r="N69" s="16">
        <f t="shared" si="2"/>
        <v>2046969744050000.2</v>
      </c>
    </row>
    <row r="70" spans="1:14">
      <c r="A70" s="14">
        <v>1.8182E-2</v>
      </c>
      <c r="B70" s="10">
        <v>15100000000000</v>
      </c>
      <c r="C70" s="10">
        <v>1.8182E-2</v>
      </c>
      <c r="D70" s="15">
        <v>33.689034999999997</v>
      </c>
      <c r="E70" s="12">
        <f t="shared" si="4"/>
        <v>1485385210714.4998</v>
      </c>
      <c r="F70" s="16">
        <f t="shared" si="3"/>
        <v>42722999999.999992</v>
      </c>
      <c r="I70" s="14">
        <v>181.81818200000001</v>
      </c>
      <c r="J70" s="10">
        <v>67000000000000</v>
      </c>
      <c r="K70" s="10">
        <v>181.81818200000001</v>
      </c>
      <c r="L70" s="15">
        <v>20.417214000000001</v>
      </c>
      <c r="M70" s="12">
        <f t="shared" si="1"/>
        <v>4.1457930676329792E+16</v>
      </c>
      <c r="N70" s="16">
        <f t="shared" si="2"/>
        <v>2030303010000000.5</v>
      </c>
    </row>
    <row r="71" spans="1:14">
      <c r="A71" s="14">
        <v>2.1212000000000002E-2</v>
      </c>
      <c r="B71" s="10">
        <v>18300000000000</v>
      </c>
      <c r="C71" s="10">
        <v>2.1212000000000002E-2</v>
      </c>
      <c r="D71" s="15">
        <v>32.054355999999999</v>
      </c>
      <c r="E71" s="12">
        <f t="shared" si="4"/>
        <v>1663340663995.5007</v>
      </c>
      <c r="F71" s="16">
        <f t="shared" si="3"/>
        <v>50601000000.000023</v>
      </c>
      <c r="I71" s="14">
        <v>212.12121200000001</v>
      </c>
      <c r="J71" s="10">
        <v>68200000000000</v>
      </c>
      <c r="K71" s="10">
        <v>212.12121200000001</v>
      </c>
      <c r="L71" s="15">
        <v>20.412662999999998</v>
      </c>
      <c r="M71" s="12">
        <f t="shared" si="1"/>
        <v>4.181969178180308E+16</v>
      </c>
      <c r="N71" s="16">
        <f t="shared" si="2"/>
        <v>2048484828000000.5</v>
      </c>
    </row>
    <row r="72" spans="1:14">
      <c r="A72" s="14">
        <v>2.4242E-2</v>
      </c>
      <c r="B72" s="10">
        <v>19100000000000</v>
      </c>
      <c r="C72" s="10">
        <v>2.4242E-2</v>
      </c>
      <c r="D72" s="15">
        <v>30.784821000000001</v>
      </c>
      <c r="E72" s="12">
        <f t="shared" ref="E72:E103" si="5">((D72+D71)/2)*((B71+B72)/2)*(A72-A71)</f>
        <v>1780265303998.4988</v>
      </c>
      <c r="F72" s="16">
        <f t="shared" si="3"/>
        <v>56660999999.999962</v>
      </c>
      <c r="I72" s="14">
        <v>242.42424199999999</v>
      </c>
      <c r="J72" s="10">
        <v>68800000000000</v>
      </c>
      <c r="K72" s="10">
        <v>242.42424199999999</v>
      </c>
      <c r="L72" s="15">
        <v>20.40821</v>
      </c>
      <c r="M72" s="12">
        <f t="shared" ref="M72:M135" si="6">((L72+L71)/2)*((J71+J72)/2)*(I72-I71)</f>
        <v>4.2367117765722728E+16</v>
      </c>
      <c r="N72" s="16">
        <f t="shared" ref="N72:N135" si="7">((J71+J72)/2)*(I72-I71)</f>
        <v>2075757554999998.5</v>
      </c>
    </row>
    <row r="73" spans="1:14">
      <c r="A73" s="14">
        <v>2.7272999999999999E-2</v>
      </c>
      <c r="B73" s="10">
        <v>19800000000000</v>
      </c>
      <c r="C73" s="10">
        <v>2.7272999999999999E-2</v>
      </c>
      <c r="D73" s="15">
        <v>29.764721999999999</v>
      </c>
      <c r="E73" s="12">
        <f t="shared" si="5"/>
        <v>1784787090500.9243</v>
      </c>
      <c r="F73" s="16">
        <f t="shared" ref="F73:F127" si="8">((B72+B73)/2)*(A73-A72)</f>
        <v>58952949999.999977</v>
      </c>
      <c r="I73" s="14">
        <v>272.72727300000003</v>
      </c>
      <c r="J73" s="10">
        <v>69300000000000</v>
      </c>
      <c r="K73" s="10">
        <v>272.72727300000003</v>
      </c>
      <c r="L73" s="15">
        <v>20.403838</v>
      </c>
      <c r="M73" s="12">
        <f t="shared" si="6"/>
        <v>4.2698060291146328E+16</v>
      </c>
      <c r="N73" s="16">
        <f t="shared" si="7"/>
        <v>2092424290550002.2</v>
      </c>
    </row>
    <row r="74" spans="1:14">
      <c r="A74" s="14">
        <v>3.0303E-2</v>
      </c>
      <c r="B74" s="10">
        <v>26400000000000</v>
      </c>
      <c r="C74" s="10">
        <v>3.0303E-2</v>
      </c>
      <c r="D74" s="15">
        <v>28.938336</v>
      </c>
      <c r="E74" s="12">
        <f t="shared" si="5"/>
        <v>2054401569297.001</v>
      </c>
      <c r="F74" s="16">
        <f t="shared" si="8"/>
        <v>69993000000.000031</v>
      </c>
      <c r="I74" s="14">
        <v>303.030303</v>
      </c>
      <c r="J74" s="10">
        <v>69100000000000</v>
      </c>
      <c r="K74" s="10">
        <v>303.030303</v>
      </c>
      <c r="L74" s="15">
        <v>20.399518</v>
      </c>
      <c r="M74" s="12">
        <f t="shared" si="6"/>
        <v>4.2781700105516296E+16</v>
      </c>
      <c r="N74" s="16">
        <f t="shared" si="7"/>
        <v>2096969675999998.5</v>
      </c>
    </row>
    <row r="75" spans="1:14">
      <c r="A75" s="14">
        <v>3.3333000000000002E-2</v>
      </c>
      <c r="B75" s="10">
        <v>26200000000000</v>
      </c>
      <c r="C75" s="10">
        <v>3.3333000000000002E-2</v>
      </c>
      <c r="D75" s="15">
        <v>28.233076000000001</v>
      </c>
      <c r="E75" s="12">
        <f t="shared" si="5"/>
        <v>2277966325434.001</v>
      </c>
      <c r="F75" s="16">
        <f t="shared" si="8"/>
        <v>79689000000.000031</v>
      </c>
      <c r="I75" s="14">
        <v>333.33333299999998</v>
      </c>
      <c r="J75" s="10">
        <v>71400000000000</v>
      </c>
      <c r="K75" s="10">
        <v>333.33333299999998</v>
      </c>
      <c r="L75" s="15">
        <v>20.395237000000002</v>
      </c>
      <c r="M75" s="12">
        <f t="shared" si="6"/>
        <v>4.3421689546843672E+16</v>
      </c>
      <c r="N75" s="16">
        <f t="shared" si="7"/>
        <v>2128787857499998.5</v>
      </c>
    </row>
    <row r="76" spans="1:14">
      <c r="A76" s="14">
        <v>3.6364E-2</v>
      </c>
      <c r="B76" s="10">
        <v>30600000000000</v>
      </c>
      <c r="C76" s="10">
        <v>3.6364E-2</v>
      </c>
      <c r="D76" s="15">
        <v>27.63495</v>
      </c>
      <c r="E76" s="12">
        <f t="shared" si="5"/>
        <v>2404571012645.1992</v>
      </c>
      <c r="F76" s="16">
        <f t="shared" si="8"/>
        <v>86080399999.999969</v>
      </c>
      <c r="I76" s="14">
        <v>363.63636400000001</v>
      </c>
      <c r="J76" s="10">
        <v>70300000000000</v>
      </c>
      <c r="K76" s="10">
        <v>363.63636400000001</v>
      </c>
      <c r="L76" s="15">
        <v>20.390993999999999</v>
      </c>
      <c r="M76" s="12">
        <f t="shared" si="6"/>
        <v>4.3783402012321304E+16</v>
      </c>
      <c r="N76" s="16">
        <f t="shared" si="7"/>
        <v>2146969746350002.2</v>
      </c>
    </row>
    <row r="77" spans="1:14">
      <c r="A77" s="14">
        <v>3.9393999999999998E-2</v>
      </c>
      <c r="B77" s="10">
        <v>34200000000000</v>
      </c>
      <c r="C77" s="10">
        <v>3.9393999999999998E-2</v>
      </c>
      <c r="D77" s="15">
        <v>27.121300000000002</v>
      </c>
      <c r="E77" s="12">
        <f t="shared" si="5"/>
        <v>2687765287499.998</v>
      </c>
      <c r="F77" s="16">
        <f t="shared" si="8"/>
        <v>98171999999.999939</v>
      </c>
      <c r="I77" s="14">
        <v>393.93939399999999</v>
      </c>
      <c r="J77" s="10">
        <v>65100000000000</v>
      </c>
      <c r="K77" s="10">
        <v>393.93939399999999</v>
      </c>
      <c r="L77" s="15">
        <v>20.386779000000001</v>
      </c>
      <c r="M77" s="12">
        <f t="shared" si="6"/>
        <v>4.1828109158991592E+16</v>
      </c>
      <c r="N77" s="16">
        <f t="shared" si="7"/>
        <v>2051515130999998.5</v>
      </c>
    </row>
    <row r="78" spans="1:14">
      <c r="A78" s="14">
        <v>4.2424000000000003E-2</v>
      </c>
      <c r="B78" s="10">
        <v>39700000000000</v>
      </c>
      <c r="C78" s="10">
        <v>4.2424000000000003E-2</v>
      </c>
      <c r="D78" s="15">
        <v>26.675477999999998</v>
      </c>
      <c r="E78" s="12">
        <f t="shared" si="5"/>
        <v>3011503284856.5049</v>
      </c>
      <c r="F78" s="16">
        <f t="shared" si="8"/>
        <v>111958500000.00018</v>
      </c>
      <c r="I78" s="14">
        <v>424.24242400000003</v>
      </c>
      <c r="J78" s="10">
        <v>69700000000000</v>
      </c>
      <c r="K78" s="10">
        <v>424.24242400000003</v>
      </c>
      <c r="L78" s="15">
        <v>20.382565</v>
      </c>
      <c r="M78" s="12">
        <f t="shared" si="6"/>
        <v>4.163414785032524E+16</v>
      </c>
      <c r="N78" s="16">
        <f t="shared" si="7"/>
        <v>2042424222000002.2</v>
      </c>
    </row>
    <row r="79" spans="1:14">
      <c r="A79" s="14">
        <v>4.5455000000000002E-2</v>
      </c>
      <c r="B79" s="10">
        <v>40400000000000</v>
      </c>
      <c r="C79" s="10">
        <v>4.5455000000000002E-2</v>
      </c>
      <c r="D79" s="15">
        <v>26.284948</v>
      </c>
      <c r="E79" s="12">
        <f t="shared" si="5"/>
        <v>3214474100400.1489</v>
      </c>
      <c r="F79" s="16">
        <f t="shared" si="8"/>
        <v>121391549999.99995</v>
      </c>
      <c r="I79" s="14">
        <v>454.545455</v>
      </c>
      <c r="J79" s="10">
        <v>71400000000000</v>
      </c>
      <c r="K79" s="10">
        <v>454.545455</v>
      </c>
      <c r="L79" s="15">
        <v>20.378387</v>
      </c>
      <c r="M79" s="12">
        <f t="shared" si="6"/>
        <v>4.35709883294054E+16</v>
      </c>
      <c r="N79" s="16">
        <f t="shared" si="7"/>
        <v>2137878837049998.2</v>
      </c>
    </row>
    <row r="80" spans="1:14">
      <c r="A80" s="14">
        <v>4.8485E-2</v>
      </c>
      <c r="B80" s="10">
        <v>47700000000000</v>
      </c>
      <c r="C80" s="10">
        <v>4.8485E-2</v>
      </c>
      <c r="D80" s="15">
        <v>25.940087999999999</v>
      </c>
      <c r="E80" s="12">
        <f t="shared" si="5"/>
        <v>3485276946236.9976</v>
      </c>
      <c r="F80" s="16">
        <f t="shared" si="8"/>
        <v>133471499999.99991</v>
      </c>
      <c r="I80" s="14">
        <v>484.84848499999998</v>
      </c>
      <c r="J80" s="10">
        <v>69900000000000</v>
      </c>
      <c r="K80" s="10">
        <v>484.84848499999998</v>
      </c>
      <c r="L80" s="15">
        <v>20.374209</v>
      </c>
      <c r="M80" s="12">
        <f t="shared" si="6"/>
        <v>4.362380119103468E+16</v>
      </c>
      <c r="N80" s="16">
        <f t="shared" si="7"/>
        <v>2140909069499998.5</v>
      </c>
    </row>
    <row r="81" spans="1:14">
      <c r="A81" s="14">
        <v>5.1514999999999998E-2</v>
      </c>
      <c r="B81" s="10">
        <v>51700000000000</v>
      </c>
      <c r="C81" s="10">
        <v>5.1514999999999998E-2</v>
      </c>
      <c r="D81" s="15">
        <v>25.633492</v>
      </c>
      <c r="E81" s="12">
        <f t="shared" si="5"/>
        <v>3883258492889.9976</v>
      </c>
      <c r="F81" s="16">
        <f t="shared" si="8"/>
        <v>150590999999.99991</v>
      </c>
      <c r="I81" s="14">
        <v>515.15151500000002</v>
      </c>
      <c r="J81" s="10">
        <v>73000000000000</v>
      </c>
      <c r="K81" s="10">
        <v>515.15151500000002</v>
      </c>
      <c r="L81" s="15">
        <v>20.370061</v>
      </c>
      <c r="M81" s="12">
        <f t="shared" si="6"/>
        <v>4.4108758521033672E+16</v>
      </c>
      <c r="N81" s="16">
        <f t="shared" si="7"/>
        <v>2165151493500002.5</v>
      </c>
    </row>
    <row r="82" spans="1:14">
      <c r="A82" s="14">
        <v>5.4545000000000003E-2</v>
      </c>
      <c r="B82" s="10">
        <v>57300000000000</v>
      </c>
      <c r="C82" s="10">
        <v>5.4545000000000003E-2</v>
      </c>
      <c r="D82" s="15">
        <v>25.358982000000001</v>
      </c>
      <c r="E82" s="12">
        <f t="shared" si="5"/>
        <v>4210321096995.0068</v>
      </c>
      <c r="F82" s="16">
        <f t="shared" si="8"/>
        <v>165135000000.00027</v>
      </c>
      <c r="I82" s="14">
        <v>545.45454500000005</v>
      </c>
      <c r="J82" s="10">
        <v>68500000000000</v>
      </c>
      <c r="K82" s="10">
        <v>545.45454500000005</v>
      </c>
      <c r="L82" s="15">
        <v>20.365942</v>
      </c>
      <c r="M82" s="12">
        <f t="shared" si="6"/>
        <v>4.3667760354989112E+16</v>
      </c>
      <c r="N82" s="16">
        <f t="shared" si="7"/>
        <v>2143939372500002.5</v>
      </c>
    </row>
    <row r="83" spans="1:14">
      <c r="A83" s="14">
        <v>5.7576000000000002E-2</v>
      </c>
      <c r="B83" s="10">
        <v>60200000000000</v>
      </c>
      <c r="C83" s="10">
        <v>5.7576000000000002E-2</v>
      </c>
      <c r="D83" s="15">
        <v>25.111906999999999</v>
      </c>
      <c r="E83" s="12">
        <f t="shared" si="5"/>
        <v>4493707146420.623</v>
      </c>
      <c r="F83" s="16">
        <f t="shared" si="8"/>
        <v>178071249999.99994</v>
      </c>
      <c r="I83" s="14">
        <v>575.75757599999997</v>
      </c>
      <c r="J83" s="10">
        <v>68200000000000</v>
      </c>
      <c r="K83" s="10">
        <v>575.75757599999997</v>
      </c>
      <c r="L83" s="15">
        <v>20.361823000000001</v>
      </c>
      <c r="M83" s="12">
        <f t="shared" si="6"/>
        <v>4.2177921239031456E+16</v>
      </c>
      <c r="N83" s="16">
        <f t="shared" si="7"/>
        <v>2071212168849994.5</v>
      </c>
    </row>
    <row r="84" spans="1:14">
      <c r="A84" s="14">
        <v>6.0606E-2</v>
      </c>
      <c r="B84" s="10">
        <v>66400000000000</v>
      </c>
      <c r="C84" s="10">
        <v>6.0606E-2</v>
      </c>
      <c r="D84" s="15">
        <v>24.888390999999999</v>
      </c>
      <c r="E84" s="12">
        <f t="shared" si="5"/>
        <v>4795003578050.9971</v>
      </c>
      <c r="F84" s="16">
        <f t="shared" si="8"/>
        <v>191798999999.99988</v>
      </c>
      <c r="I84" s="14">
        <v>606.06060600000001</v>
      </c>
      <c r="J84" s="10">
        <v>69100000000000</v>
      </c>
      <c r="K84" s="10">
        <v>606.06060600000001</v>
      </c>
      <c r="L84" s="15">
        <v>20.357703999999998</v>
      </c>
      <c r="M84" s="12">
        <f t="shared" si="6"/>
        <v>4.2354477281758304E+16</v>
      </c>
      <c r="N84" s="16">
        <f t="shared" si="7"/>
        <v>2080303009500002.5</v>
      </c>
    </row>
    <row r="85" spans="1:14">
      <c r="A85" s="14">
        <v>6.3635999999999998E-2</v>
      </c>
      <c r="B85" s="10">
        <v>68200000000000</v>
      </c>
      <c r="C85" s="10">
        <v>6.3635999999999998E-2</v>
      </c>
      <c r="D85" s="15">
        <v>24.688383000000002</v>
      </c>
      <c r="E85" s="12">
        <f t="shared" si="5"/>
        <v>5054823088652.9971</v>
      </c>
      <c r="F85" s="16">
        <f t="shared" si="8"/>
        <v>203918999999.99988</v>
      </c>
      <c r="I85" s="14">
        <v>636.36363600000004</v>
      </c>
      <c r="J85" s="10">
        <v>72300000000000</v>
      </c>
      <c r="K85" s="10">
        <v>636.36363600000004</v>
      </c>
      <c r="L85" s="15">
        <v>20.353594000000001</v>
      </c>
      <c r="M85" s="12">
        <f t="shared" si="6"/>
        <v>4.361043545177448E+16</v>
      </c>
      <c r="N85" s="16">
        <f t="shared" si="7"/>
        <v>2142424221000002.5</v>
      </c>
    </row>
    <row r="86" spans="1:14">
      <c r="A86" s="14">
        <v>6.6667000000000004E-2</v>
      </c>
      <c r="B86" s="10">
        <v>75500000000000</v>
      </c>
      <c r="C86" s="10">
        <v>6.6667000000000004E-2</v>
      </c>
      <c r="D86" s="15">
        <v>24.505590000000002</v>
      </c>
      <c r="E86" s="12">
        <f t="shared" si="5"/>
        <v>5356666537955.7852</v>
      </c>
      <c r="F86" s="16">
        <f t="shared" si="8"/>
        <v>217777350000.00043</v>
      </c>
      <c r="I86" s="14">
        <v>666.66666699999996</v>
      </c>
      <c r="J86" s="10">
        <v>70700000000000</v>
      </c>
      <c r="K86" s="10">
        <v>666.66666699999996</v>
      </c>
      <c r="L86" s="15">
        <v>20.349497</v>
      </c>
      <c r="M86" s="12">
        <f t="shared" si="6"/>
        <v>4.4095016264185232E+16</v>
      </c>
      <c r="N86" s="16">
        <f t="shared" si="7"/>
        <v>2166666716499994.2</v>
      </c>
    </row>
    <row r="87" spans="1:14">
      <c r="A87" s="14">
        <v>6.9696999999999995E-2</v>
      </c>
      <c r="B87" s="10">
        <v>77000000000000</v>
      </c>
      <c r="C87" s="10">
        <v>6.9696999999999995E-2</v>
      </c>
      <c r="D87" s="15">
        <v>24.331990999999999</v>
      </c>
      <c r="E87" s="12">
        <f t="shared" si="5"/>
        <v>5641656310143.7334</v>
      </c>
      <c r="F87" s="16">
        <f t="shared" si="8"/>
        <v>231037499999.99933</v>
      </c>
      <c r="I87" s="14">
        <v>696.969697</v>
      </c>
      <c r="J87" s="10">
        <v>74900000000000</v>
      </c>
      <c r="K87" s="10">
        <v>696.969697</v>
      </c>
      <c r="L87" s="15">
        <v>20.345400000000001</v>
      </c>
      <c r="M87" s="12">
        <f t="shared" si="6"/>
        <v>4.4887704120819976E+16</v>
      </c>
      <c r="N87" s="16">
        <f t="shared" si="7"/>
        <v>2206060584000002.5</v>
      </c>
    </row>
    <row r="88" spans="1:14">
      <c r="A88" s="14">
        <v>7.2727E-2</v>
      </c>
      <c r="B88" s="10">
        <v>85200000000000</v>
      </c>
      <c r="C88" s="10">
        <v>7.2727E-2</v>
      </c>
      <c r="D88" s="15">
        <v>24.178619000000001</v>
      </c>
      <c r="E88" s="12">
        <f t="shared" si="5"/>
        <v>5960328863565.0098</v>
      </c>
      <c r="F88" s="16">
        <f t="shared" si="8"/>
        <v>245733000000.0004</v>
      </c>
      <c r="I88" s="14">
        <v>727.27272700000003</v>
      </c>
      <c r="J88" s="10">
        <v>72000000000000</v>
      </c>
      <c r="K88" s="10">
        <v>727.27272700000003</v>
      </c>
      <c r="L88" s="15">
        <v>20.341303</v>
      </c>
      <c r="M88" s="12">
        <f t="shared" si="6"/>
        <v>4.5279368264630608E+16</v>
      </c>
      <c r="N88" s="16">
        <f t="shared" si="7"/>
        <v>2225757553500002.5</v>
      </c>
    </row>
    <row r="89" spans="1:14">
      <c r="A89" s="14">
        <v>7.5758000000000006E-2</v>
      </c>
      <c r="B89" s="10">
        <v>84500000000000</v>
      </c>
      <c r="C89" s="10">
        <v>7.5758000000000006E-2</v>
      </c>
      <c r="D89" s="15">
        <v>24.030972999999999</v>
      </c>
      <c r="E89" s="12">
        <f t="shared" si="5"/>
        <v>6199279871958.6123</v>
      </c>
      <c r="F89" s="16">
        <f t="shared" si="8"/>
        <v>257180350000.00049</v>
      </c>
      <c r="I89" s="14">
        <v>757.57575799999995</v>
      </c>
      <c r="J89" s="10">
        <v>73100000000000</v>
      </c>
      <c r="K89" s="10">
        <v>757.57575799999995</v>
      </c>
      <c r="L89" s="15">
        <v>20.337209000000001</v>
      </c>
      <c r="M89" s="12">
        <f t="shared" si="6"/>
        <v>4.4715547173911984E+16</v>
      </c>
      <c r="N89" s="16">
        <f t="shared" si="7"/>
        <v>2198484899049994</v>
      </c>
    </row>
    <row r="90" spans="1:14">
      <c r="A90" s="14">
        <v>7.8787999999999997E-2</v>
      </c>
      <c r="B90" s="10">
        <v>90400000000000</v>
      </c>
      <c r="C90" s="10">
        <v>7.8787999999999997E-2</v>
      </c>
      <c r="D90" s="15">
        <v>23.900504999999999</v>
      </c>
      <c r="E90" s="12">
        <f t="shared" si="5"/>
        <v>6350285742916.4814</v>
      </c>
      <c r="F90" s="16">
        <f t="shared" si="8"/>
        <v>264973499999.99921</v>
      </c>
      <c r="I90" s="14">
        <v>787.87878799999999</v>
      </c>
      <c r="J90" s="10">
        <v>72800000000000</v>
      </c>
      <c r="K90" s="10">
        <v>787.87878799999999</v>
      </c>
      <c r="L90" s="15">
        <v>20.333127000000001</v>
      </c>
      <c r="M90" s="12">
        <f t="shared" si="6"/>
        <v>4.4953045174712024E+16</v>
      </c>
      <c r="N90" s="16">
        <f t="shared" si="7"/>
        <v>2210606038500002.5</v>
      </c>
    </row>
    <row r="91" spans="1:14">
      <c r="A91" s="14">
        <v>8.1818000000000002E-2</v>
      </c>
      <c r="B91" s="10">
        <v>90900000000000</v>
      </c>
      <c r="C91" s="10">
        <v>8.1818000000000002E-2</v>
      </c>
      <c r="D91" s="15">
        <v>23.773444000000001</v>
      </c>
      <c r="E91" s="12">
        <f t="shared" si="5"/>
        <v>6547289867427.7607</v>
      </c>
      <c r="F91" s="16">
        <f t="shared" si="8"/>
        <v>274669500000.00046</v>
      </c>
      <c r="I91" s="14">
        <v>818.18181800000002</v>
      </c>
      <c r="J91" s="10">
        <v>71000000000000</v>
      </c>
      <c r="K91" s="10">
        <v>818.18181800000002</v>
      </c>
      <c r="L91" s="15">
        <v>20.329045000000001</v>
      </c>
      <c r="M91" s="12">
        <f t="shared" si="6"/>
        <v>4.4297123296422752E+16</v>
      </c>
      <c r="N91" s="16">
        <f t="shared" si="7"/>
        <v>2178787857000002.5</v>
      </c>
    </row>
    <row r="92" spans="1:14">
      <c r="A92" s="14">
        <v>8.4848000000000007E-2</v>
      </c>
      <c r="B92" s="10">
        <v>90300000000000</v>
      </c>
      <c r="C92" s="10">
        <v>8.4848000000000007E-2</v>
      </c>
      <c r="D92" s="15">
        <v>23.661142999999999</v>
      </c>
      <c r="E92" s="12">
        <f t="shared" si="5"/>
        <v>6510823977033.0107</v>
      </c>
      <c r="F92" s="16">
        <f t="shared" si="8"/>
        <v>274518000000.00046</v>
      </c>
      <c r="I92" s="14">
        <v>848.48484800000006</v>
      </c>
      <c r="J92" s="10">
        <v>69900000000000</v>
      </c>
      <c r="K92" s="10">
        <v>848.48484800000006</v>
      </c>
      <c r="L92" s="15">
        <v>20.324961999999999</v>
      </c>
      <c r="M92" s="12">
        <f t="shared" si="6"/>
        <v>4.3395072189534176E+16</v>
      </c>
      <c r="N92" s="16">
        <f t="shared" si="7"/>
        <v>2134848463500002.5</v>
      </c>
    </row>
    <row r="93" spans="1:14">
      <c r="A93" s="14">
        <v>8.7878999999999999E-2</v>
      </c>
      <c r="B93" s="10">
        <v>93300000000000</v>
      </c>
      <c r="C93" s="10">
        <v>8.7878999999999999E-2</v>
      </c>
      <c r="D93" s="15">
        <v>23.550673</v>
      </c>
      <c r="E93" s="12">
        <f t="shared" si="5"/>
        <v>6568244756186.3828</v>
      </c>
      <c r="F93" s="16">
        <f t="shared" si="8"/>
        <v>278245799999.99927</v>
      </c>
      <c r="I93" s="14">
        <v>878.78787899999998</v>
      </c>
      <c r="J93" s="10">
        <v>71900000000000</v>
      </c>
      <c r="K93" s="10">
        <v>878.78787899999998</v>
      </c>
      <c r="L93" s="15">
        <v>20.320881</v>
      </c>
      <c r="M93" s="12">
        <f t="shared" si="6"/>
        <v>4.3663489923957096E+16</v>
      </c>
      <c r="N93" s="16">
        <f t="shared" si="7"/>
        <v>2148484897899994.2</v>
      </c>
    </row>
    <row r="94" spans="1:14">
      <c r="A94" s="14">
        <v>9.0909000000000004E-2</v>
      </c>
      <c r="B94" s="10">
        <v>90700000000000</v>
      </c>
      <c r="C94" s="10">
        <v>9.0909000000000004E-2</v>
      </c>
      <c r="D94" s="15">
        <v>23.453015000000001</v>
      </c>
      <c r="E94" s="12">
        <f t="shared" si="5"/>
        <v>6551374033440.0098</v>
      </c>
      <c r="F94" s="16">
        <f t="shared" si="8"/>
        <v>278760000000.00043</v>
      </c>
      <c r="I94" s="14">
        <v>909.09090900000001</v>
      </c>
      <c r="J94" s="10">
        <v>70600000000000</v>
      </c>
      <c r="K94" s="10">
        <v>909.09090900000001</v>
      </c>
      <c r="L94" s="15">
        <v>20.316811000000001</v>
      </c>
      <c r="M94" s="12">
        <f t="shared" si="6"/>
        <v>4.3870235243115872E+16</v>
      </c>
      <c r="N94" s="16">
        <f t="shared" si="7"/>
        <v>2159090887500002.5</v>
      </c>
    </row>
    <row r="95" spans="1:14">
      <c r="A95" s="14">
        <v>9.0909000000000004E-2</v>
      </c>
      <c r="B95" s="10">
        <v>90700000000000</v>
      </c>
      <c r="C95" s="10">
        <v>9.0909000000000004E-2</v>
      </c>
      <c r="D95" s="15">
        <v>23.453015000000001</v>
      </c>
      <c r="E95" s="12">
        <f t="shared" si="5"/>
        <v>0</v>
      </c>
      <c r="F95" s="16">
        <f t="shared" si="8"/>
        <v>0</v>
      </c>
      <c r="I95" s="14">
        <v>939.39393900000005</v>
      </c>
      <c r="J95" s="10">
        <v>75400000000000</v>
      </c>
      <c r="K95" s="10">
        <v>939.39393900000005</v>
      </c>
      <c r="L95" s="15">
        <v>20.312740999999999</v>
      </c>
      <c r="M95" s="12">
        <f t="shared" si="6"/>
        <v>4.4938746459703496E+16</v>
      </c>
      <c r="N95" s="16">
        <f t="shared" si="7"/>
        <v>2212121190000002.5</v>
      </c>
    </row>
    <row r="96" spans="1:14">
      <c r="A96" s="14">
        <v>9.3938999999999995E-2</v>
      </c>
      <c r="B96" s="10">
        <v>90900000000000</v>
      </c>
      <c r="C96" s="10">
        <v>9.3938999999999995E-2</v>
      </c>
      <c r="D96" s="15">
        <v>23.356104999999999</v>
      </c>
      <c r="E96" s="12">
        <f t="shared" si="5"/>
        <v>6439156165439.9805</v>
      </c>
      <c r="F96" s="16">
        <f t="shared" si="8"/>
        <v>275123999999.99921</v>
      </c>
      <c r="I96" s="14">
        <v>969.69696999999996</v>
      </c>
      <c r="J96" s="10">
        <v>73900000000000</v>
      </c>
      <c r="K96" s="10">
        <v>969.69696999999996</v>
      </c>
      <c r="L96" s="15">
        <v>20.308669999999999</v>
      </c>
      <c r="M96" s="12">
        <f t="shared" si="6"/>
        <v>4.5945278801438224E+16</v>
      </c>
      <c r="N96" s="16">
        <f t="shared" si="7"/>
        <v>2262121264149994</v>
      </c>
    </row>
    <row r="97" spans="1:14">
      <c r="A97" s="14">
        <v>9.6970000000000001E-2</v>
      </c>
      <c r="B97" s="10">
        <v>86200000000000</v>
      </c>
      <c r="C97" s="10">
        <v>9.6970000000000001E-2</v>
      </c>
      <c r="D97" s="15">
        <v>23.270416999999998</v>
      </c>
      <c r="E97" s="12">
        <f t="shared" si="5"/>
        <v>6257163851758.0615</v>
      </c>
      <c r="F97" s="16">
        <f t="shared" si="8"/>
        <v>268395050000.00052</v>
      </c>
      <c r="I97" s="14">
        <v>1000</v>
      </c>
      <c r="J97" s="10">
        <v>74400000000000</v>
      </c>
      <c r="K97" s="10">
        <v>1000</v>
      </c>
      <c r="L97" s="15">
        <v>20.304600000000001</v>
      </c>
      <c r="M97" s="12">
        <f t="shared" si="6"/>
        <v>4.562839303614036E+16</v>
      </c>
      <c r="N97" s="16">
        <f t="shared" si="7"/>
        <v>2246969674500002.5</v>
      </c>
    </row>
    <row r="98" spans="1:14">
      <c r="A98" s="14">
        <v>0.1</v>
      </c>
      <c r="B98" s="10">
        <v>84700000000000</v>
      </c>
      <c r="C98" s="10">
        <v>0.1</v>
      </c>
      <c r="D98" s="15">
        <v>23.184729999999998</v>
      </c>
      <c r="E98" s="12">
        <f t="shared" si="5"/>
        <v>6013932351392.2588</v>
      </c>
      <c r="F98" s="16">
        <f t="shared" si="8"/>
        <v>258913500000.00043</v>
      </c>
      <c r="I98" s="10">
        <v>1212.1210000000001</v>
      </c>
      <c r="J98" s="10">
        <v>69200000000000</v>
      </c>
      <c r="K98" s="10">
        <v>1212.1210000000001</v>
      </c>
      <c r="L98" s="15">
        <v>20.276481</v>
      </c>
      <c r="M98" s="12">
        <f t="shared" si="6"/>
        <v>3.0903077143255603E+17</v>
      </c>
      <c r="N98" s="16">
        <f t="shared" si="7"/>
        <v>1.5230287800000006E+16</v>
      </c>
    </row>
    <row r="99" spans="1:14">
      <c r="A99" s="14">
        <v>0.121212</v>
      </c>
      <c r="B99" s="10">
        <v>82300000000000</v>
      </c>
      <c r="C99" s="10">
        <v>0.121212</v>
      </c>
      <c r="D99" s="15">
        <v>22.720161999999998</v>
      </c>
      <c r="E99" s="12">
        <f t="shared" si="5"/>
        <v>40653418260091.984</v>
      </c>
      <c r="F99" s="16">
        <f t="shared" si="8"/>
        <v>1771201999999.9995</v>
      </c>
      <c r="I99" s="10">
        <v>1515.152</v>
      </c>
      <c r="J99" s="10">
        <v>71300000000000</v>
      </c>
      <c r="K99" s="10">
        <v>1515.152</v>
      </c>
      <c r="L99" s="15">
        <v>20.236377999999998</v>
      </c>
      <c r="M99" s="12">
        <f t="shared" si="6"/>
        <v>4.3121740766896858E+17</v>
      </c>
      <c r="N99" s="16">
        <f t="shared" si="7"/>
        <v>2.1287927749999996E+16</v>
      </c>
    </row>
    <row r="100" spans="1:14">
      <c r="A100" s="14">
        <v>0.15151500000000001</v>
      </c>
      <c r="B100" s="10">
        <v>81400000000000</v>
      </c>
      <c r="C100" s="10">
        <v>0.15151500000000001</v>
      </c>
      <c r="D100" s="15">
        <v>22.278189000000001</v>
      </c>
      <c r="E100" s="12">
        <f t="shared" si="5"/>
        <v>55804717367196.547</v>
      </c>
      <c r="F100" s="16">
        <f t="shared" si="8"/>
        <v>2480300550000.001</v>
      </c>
      <c r="I100" s="10">
        <v>1818.182</v>
      </c>
      <c r="J100" s="10">
        <v>74400000000000</v>
      </c>
      <c r="K100" s="10">
        <v>1818.182</v>
      </c>
      <c r="L100" s="15">
        <v>20.196342999999999</v>
      </c>
      <c r="M100" s="12">
        <f t="shared" si="6"/>
        <v>4.4629102717064768E+17</v>
      </c>
      <c r="N100" s="16">
        <f t="shared" si="7"/>
        <v>2.20757355E+16</v>
      </c>
    </row>
    <row r="101" spans="1:14">
      <c r="A101" s="14">
        <v>0.18181800000000001</v>
      </c>
      <c r="B101" s="10">
        <v>76700000000000</v>
      </c>
      <c r="C101" s="10">
        <v>0.18181800000000001</v>
      </c>
      <c r="D101" s="15">
        <v>21.982803000000001</v>
      </c>
      <c r="E101" s="12">
        <f t="shared" si="5"/>
        <v>53012544223766.391</v>
      </c>
      <c r="F101" s="16">
        <f t="shared" si="8"/>
        <v>2395452149999.9995</v>
      </c>
      <c r="I101" s="10">
        <v>2121.212</v>
      </c>
      <c r="J101" s="10">
        <v>71000000000000</v>
      </c>
      <c r="K101" s="10">
        <v>2121.212</v>
      </c>
      <c r="L101" s="15">
        <v>20.156694000000002</v>
      </c>
      <c r="M101" s="12">
        <f t="shared" si="6"/>
        <v>4.4449437215669843E+17</v>
      </c>
      <c r="N101" s="16">
        <f t="shared" si="7"/>
        <v>2.2030281E+16</v>
      </c>
    </row>
    <row r="102" spans="1:14">
      <c r="A102" s="14">
        <v>0.212121</v>
      </c>
      <c r="B102" s="10">
        <v>71600000000000</v>
      </c>
      <c r="C102" s="10">
        <v>0.212121</v>
      </c>
      <c r="D102" s="15">
        <v>21.771231</v>
      </c>
      <c r="E102" s="12">
        <f t="shared" si="5"/>
        <v>49156945102096.648</v>
      </c>
      <c r="F102" s="16">
        <f t="shared" si="8"/>
        <v>2246967449999.9995</v>
      </c>
      <c r="I102" s="10">
        <v>2424.2420000000002</v>
      </c>
      <c r="J102" s="10">
        <v>76900000000000</v>
      </c>
      <c r="K102" s="10">
        <v>2424.2420000000002</v>
      </c>
      <c r="L102" s="15">
        <v>20.117576</v>
      </c>
      <c r="M102" s="12">
        <f t="shared" si="6"/>
        <v>4.5125443760874778E+17</v>
      </c>
      <c r="N102" s="16">
        <f t="shared" si="7"/>
        <v>2.2409068500000016E+16</v>
      </c>
    </row>
    <row r="103" spans="1:14">
      <c r="A103" s="14">
        <v>0.242424</v>
      </c>
      <c r="B103" s="10">
        <v>67200000000000</v>
      </c>
      <c r="C103" s="10">
        <v>0.242424</v>
      </c>
      <c r="D103" s="15">
        <v>21.610503999999999</v>
      </c>
      <c r="E103" s="12">
        <f t="shared" si="5"/>
        <v>45616506034963.492</v>
      </c>
      <c r="F103" s="16">
        <f t="shared" si="8"/>
        <v>2103028199999.9998</v>
      </c>
      <c r="I103" s="10">
        <v>2727.2730000000001</v>
      </c>
      <c r="J103" s="10">
        <v>76200000000000</v>
      </c>
      <c r="K103" s="10">
        <v>2727.2730000000001</v>
      </c>
      <c r="L103" s="15">
        <v>20.078482000000001</v>
      </c>
      <c r="M103" s="12">
        <f t="shared" si="6"/>
        <v>4.6621444197256838E+17</v>
      </c>
      <c r="N103" s="16">
        <f t="shared" si="7"/>
        <v>2.3197023049999996E+16</v>
      </c>
    </row>
    <row r="104" spans="1:14">
      <c r="A104" s="14">
        <v>0.272727</v>
      </c>
      <c r="B104" s="10">
        <v>67000000000000</v>
      </c>
      <c r="C104" s="10">
        <v>0.272727</v>
      </c>
      <c r="D104" s="15">
        <v>21.485240999999998</v>
      </c>
      <c r="E104" s="12">
        <f t="shared" ref="E104:E127" si="9">((D104+D103)/2)*((B103+B104)/2)*(A104-A103)</f>
        <v>43813963602659.234</v>
      </c>
      <c r="F104" s="16">
        <f t="shared" si="8"/>
        <v>2033331299999.9998</v>
      </c>
      <c r="I104" s="10">
        <v>3030.3029999999999</v>
      </c>
      <c r="J104" s="10">
        <v>78500000000000</v>
      </c>
      <c r="K104" s="10">
        <v>3030.3029999999999</v>
      </c>
      <c r="L104" s="15">
        <v>20.039401000000002</v>
      </c>
      <c r="M104" s="12">
        <f t="shared" si="6"/>
        <v>4.7016896165632544E+17</v>
      </c>
      <c r="N104" s="16">
        <f t="shared" si="7"/>
        <v>2.343937049999998E+16</v>
      </c>
    </row>
    <row r="105" spans="1:14">
      <c r="A105" s="14">
        <v>0.30303000000000002</v>
      </c>
      <c r="B105" s="10">
        <v>64600000000000</v>
      </c>
      <c r="C105" s="10">
        <v>0.30303000000000002</v>
      </c>
      <c r="D105" s="15">
        <v>21.385652</v>
      </c>
      <c r="E105" s="12">
        <f t="shared" si="9"/>
        <v>42740938462049.125</v>
      </c>
      <c r="F105" s="16">
        <f t="shared" si="8"/>
        <v>1993937400000.0017</v>
      </c>
      <c r="I105" s="10">
        <v>3333.3330000000001</v>
      </c>
      <c r="J105" s="10">
        <v>75100000000000</v>
      </c>
      <c r="K105" s="10">
        <v>3333.3330000000001</v>
      </c>
      <c r="L105" s="15">
        <v>20.000316999999999</v>
      </c>
      <c r="M105" s="12">
        <f t="shared" si="6"/>
        <v>4.6591625262873632E+17</v>
      </c>
      <c r="N105" s="16">
        <f t="shared" si="7"/>
        <v>2.3272704000000016E+16</v>
      </c>
    </row>
    <row r="106" spans="1:14">
      <c r="A106" s="14">
        <v>0.33333299999999999</v>
      </c>
      <c r="B106" s="10">
        <v>63400000000000</v>
      </c>
      <c r="C106" s="10">
        <v>0.33333299999999999</v>
      </c>
      <c r="D106" s="15">
        <v>21.303070999999999</v>
      </c>
      <c r="E106" s="12">
        <f t="shared" si="9"/>
        <v>41395083938207.953</v>
      </c>
      <c r="F106" s="16">
        <f t="shared" si="8"/>
        <v>1939391999999.998</v>
      </c>
      <c r="I106" s="10">
        <v>3636.364</v>
      </c>
      <c r="J106" s="10">
        <v>75900000000000</v>
      </c>
      <c r="K106" s="10">
        <v>3636.364</v>
      </c>
      <c r="L106" s="15">
        <v>19.961261</v>
      </c>
      <c r="M106" s="12">
        <f t="shared" si="6"/>
        <v>4.5713728459515443E+17</v>
      </c>
      <c r="N106" s="16">
        <f t="shared" si="7"/>
        <v>2.2878840499999996E+16</v>
      </c>
    </row>
    <row r="107" spans="1:14">
      <c r="A107" s="14">
        <v>0.36363600000000001</v>
      </c>
      <c r="B107" s="10">
        <v>58900000000000</v>
      </c>
      <c r="C107" s="10">
        <v>0.36363600000000001</v>
      </c>
      <c r="D107" s="15">
        <v>21.236131</v>
      </c>
      <c r="E107" s="12">
        <f t="shared" si="9"/>
        <v>39413175773148.484</v>
      </c>
      <c r="F107" s="16">
        <f t="shared" si="8"/>
        <v>1853028450000.0015</v>
      </c>
      <c r="I107" s="10">
        <v>3939.3939999999998</v>
      </c>
      <c r="J107" s="10">
        <v>75800000000000</v>
      </c>
      <c r="K107" s="10">
        <v>3939.3939999999998</v>
      </c>
      <c r="L107" s="15">
        <v>19.922218000000001</v>
      </c>
      <c r="M107" s="12">
        <f t="shared" si="6"/>
        <v>4.5835740257395686E+17</v>
      </c>
      <c r="N107" s="16">
        <f t="shared" si="7"/>
        <v>2.298482549999998E+16</v>
      </c>
    </row>
    <row r="108" spans="1:14">
      <c r="A108" s="14">
        <v>0.39393899999999998</v>
      </c>
      <c r="B108" s="10">
        <v>57700000000000</v>
      </c>
      <c r="C108" s="10">
        <v>0.39393899999999998</v>
      </c>
      <c r="D108" s="15">
        <v>21.17709</v>
      </c>
      <c r="E108" s="12">
        <f t="shared" si="9"/>
        <v>37464974418321.414</v>
      </c>
      <c r="F108" s="16">
        <f t="shared" si="8"/>
        <v>1766664899999.9983</v>
      </c>
      <c r="I108" s="10">
        <v>4242.424</v>
      </c>
      <c r="J108" s="10">
        <v>75200000000000</v>
      </c>
      <c r="K108" s="10">
        <v>4242.424</v>
      </c>
      <c r="L108" s="15">
        <v>19.884053999999999</v>
      </c>
      <c r="M108" s="12">
        <f t="shared" si="6"/>
        <v>4.5535917130704032E+17</v>
      </c>
      <c r="N108" s="16">
        <f t="shared" si="7"/>
        <v>2.2878765000000016E+16</v>
      </c>
    </row>
    <row r="109" spans="1:14">
      <c r="A109" s="14">
        <v>0.42424200000000001</v>
      </c>
      <c r="B109" s="10">
        <v>56800000000000</v>
      </c>
      <c r="C109" s="10">
        <v>0.42424200000000001</v>
      </c>
      <c r="D109" s="15">
        <v>21.126456000000001</v>
      </c>
      <c r="E109" s="12">
        <f t="shared" si="9"/>
        <v>36695084645787.781</v>
      </c>
      <c r="F109" s="16">
        <f t="shared" si="8"/>
        <v>1734846750000.0015</v>
      </c>
      <c r="I109" s="10">
        <v>4545.4549999999999</v>
      </c>
      <c r="J109" s="10">
        <v>74500000000000</v>
      </c>
      <c r="K109" s="10">
        <v>4545.4549999999999</v>
      </c>
      <c r="L109" s="15">
        <v>19.846112000000002</v>
      </c>
      <c r="M109" s="12">
        <f t="shared" si="6"/>
        <v>4.5057723709798899E+17</v>
      </c>
      <c r="N109" s="16">
        <f t="shared" si="7"/>
        <v>2.2681870349999996E+16</v>
      </c>
    </row>
    <row r="110" spans="1:14">
      <c r="A110" s="14">
        <v>0.45454499999999998</v>
      </c>
      <c r="B110" s="10">
        <v>55500000000000</v>
      </c>
      <c r="C110" s="10">
        <v>0.45454499999999998</v>
      </c>
      <c r="D110" s="15">
        <v>21.086777000000001</v>
      </c>
      <c r="E110" s="12">
        <f t="shared" si="9"/>
        <v>35913191858741.891</v>
      </c>
      <c r="F110" s="16">
        <f t="shared" si="8"/>
        <v>1701513449999.9983</v>
      </c>
      <c r="I110" s="10">
        <v>4848.4849999999997</v>
      </c>
      <c r="J110" s="10">
        <v>80600000000000</v>
      </c>
      <c r="K110" s="10">
        <v>4848.4849999999997</v>
      </c>
      <c r="L110" s="15">
        <v>19.808191000000001</v>
      </c>
      <c r="M110" s="12">
        <f t="shared" si="6"/>
        <v>4.6593759431193933E+17</v>
      </c>
      <c r="N110" s="16">
        <f t="shared" si="7"/>
        <v>2.349997649999998E+16</v>
      </c>
    </row>
    <row r="111" spans="1:14">
      <c r="A111" s="14">
        <v>0.484848</v>
      </c>
      <c r="B111" s="10">
        <v>55100000000000</v>
      </c>
      <c r="C111" s="10">
        <v>0.484848</v>
      </c>
      <c r="D111" s="15">
        <v>21.047378999999999</v>
      </c>
      <c r="E111" s="12">
        <f t="shared" si="9"/>
        <v>35303280254260.227</v>
      </c>
      <c r="F111" s="16">
        <f t="shared" si="8"/>
        <v>1675755900000.0015</v>
      </c>
      <c r="I111" s="10">
        <v>5151.5150000000003</v>
      </c>
      <c r="J111" s="10">
        <v>71300000000000</v>
      </c>
      <c r="K111" s="10">
        <v>5151.5150000000003</v>
      </c>
      <c r="L111" s="15">
        <v>19.770268999999999</v>
      </c>
      <c r="M111" s="12">
        <f t="shared" si="6"/>
        <v>4.55451671366056E+17</v>
      </c>
      <c r="N111" s="16">
        <f t="shared" si="7"/>
        <v>2.3015128500000048E+16</v>
      </c>
    </row>
    <row r="112" spans="1:14">
      <c r="A112" s="14">
        <v>0.51515200000000005</v>
      </c>
      <c r="B112" s="10">
        <v>55200000000000</v>
      </c>
      <c r="C112" s="10">
        <v>0.51515200000000005</v>
      </c>
      <c r="D112" s="15">
        <v>21.014195000000001</v>
      </c>
      <c r="E112" s="12">
        <f t="shared" si="9"/>
        <v>35148030854027.262</v>
      </c>
      <c r="F112" s="16">
        <f t="shared" si="8"/>
        <v>1671265600000.0029</v>
      </c>
      <c r="I112" s="10">
        <v>5454.5450000000001</v>
      </c>
      <c r="J112" s="10">
        <v>76900000000000</v>
      </c>
      <c r="K112" s="10">
        <v>5454.5450000000001</v>
      </c>
      <c r="L112" s="15">
        <v>19.732348000000002</v>
      </c>
      <c r="M112" s="12">
        <f t="shared" si="6"/>
        <v>4.4350621099334515E+17</v>
      </c>
      <c r="N112" s="16">
        <f t="shared" si="7"/>
        <v>2.245452299999998E+16</v>
      </c>
    </row>
    <row r="113" spans="1:14">
      <c r="A113" s="14">
        <v>0.54545500000000002</v>
      </c>
      <c r="B113" s="10">
        <v>55400000000000</v>
      </c>
      <c r="C113" s="10">
        <v>0.54545500000000002</v>
      </c>
      <c r="D113" s="15">
        <v>20.987224999999999</v>
      </c>
      <c r="E113" s="12">
        <f t="shared" si="9"/>
        <v>35192063686688.961</v>
      </c>
      <c r="F113" s="16">
        <f t="shared" si="8"/>
        <v>1675755899999.9983</v>
      </c>
      <c r="I113" s="10">
        <v>5757.576</v>
      </c>
      <c r="J113" s="10">
        <v>76800000000000</v>
      </c>
      <c r="K113" s="10">
        <v>5757.576</v>
      </c>
      <c r="L113" s="15">
        <v>19.694441999999999</v>
      </c>
      <c r="M113" s="12">
        <f t="shared" si="6"/>
        <v>4.5908420914882816E+17</v>
      </c>
      <c r="N113" s="16">
        <f t="shared" si="7"/>
        <v>2.3287932349999996E+16</v>
      </c>
    </row>
    <row r="114" spans="1:14">
      <c r="A114" s="14">
        <v>0.57575799999999999</v>
      </c>
      <c r="B114" s="10">
        <v>55900000000000</v>
      </c>
      <c r="C114" s="10">
        <v>0.57575799999999999</v>
      </c>
      <c r="D114" s="15">
        <v>20.960256000000001</v>
      </c>
      <c r="E114" s="12">
        <f t="shared" si="9"/>
        <v>35369317928373.937</v>
      </c>
      <c r="F114" s="16">
        <f t="shared" si="8"/>
        <v>1686361949999.9983</v>
      </c>
      <c r="I114" s="10">
        <v>6060.6059999999998</v>
      </c>
      <c r="J114" s="10">
        <v>74900000000000</v>
      </c>
      <c r="K114" s="10">
        <v>6060.6059999999998</v>
      </c>
      <c r="L114" s="15">
        <v>19.656749999999999</v>
      </c>
      <c r="M114" s="12">
        <f t="shared" si="6"/>
        <v>4.522401406684976E+17</v>
      </c>
      <c r="N114" s="16">
        <f t="shared" si="7"/>
        <v>2.298482549999998E+16</v>
      </c>
    </row>
    <row r="115" spans="1:14">
      <c r="A115" s="14">
        <v>0.60606099999999996</v>
      </c>
      <c r="B115" s="10">
        <v>53900000000000</v>
      </c>
      <c r="C115" s="10">
        <v>0.60606099999999996</v>
      </c>
      <c r="D115" s="15">
        <v>20.933285999999999</v>
      </c>
      <c r="E115" s="12">
        <f t="shared" si="9"/>
        <v>34847775088553.664</v>
      </c>
      <c r="F115" s="16">
        <f t="shared" si="8"/>
        <v>1663634699999.9983</v>
      </c>
      <c r="I115" s="10">
        <v>6363.6360000000004</v>
      </c>
      <c r="J115" s="10">
        <v>76100000000000</v>
      </c>
      <c r="K115" s="10">
        <v>6363.6360000000004</v>
      </c>
      <c r="L115" s="15">
        <v>19.619902</v>
      </c>
      <c r="M115" s="12">
        <f t="shared" si="6"/>
        <v>4.4930064554739098E+17</v>
      </c>
      <c r="N115" s="16">
        <f t="shared" si="7"/>
        <v>2.2878765000000048E+16</v>
      </c>
    </row>
    <row r="116" spans="1:14">
      <c r="A116" s="14">
        <v>0.63636400000000004</v>
      </c>
      <c r="B116" s="10">
        <v>57000000000000</v>
      </c>
      <c r="C116" s="10">
        <v>0.63636400000000004</v>
      </c>
      <c r="D116" s="15">
        <v>20.909635999999999</v>
      </c>
      <c r="E116" s="12">
        <f t="shared" si="9"/>
        <v>35154359162272.441</v>
      </c>
      <c r="F116" s="16">
        <f t="shared" si="8"/>
        <v>1680301350000.0044</v>
      </c>
      <c r="I116" s="10">
        <v>6666.6670000000004</v>
      </c>
      <c r="J116" s="10">
        <v>78500000000000</v>
      </c>
      <c r="K116" s="10">
        <v>6666.6670000000004</v>
      </c>
      <c r="L116" s="15">
        <v>19.58306</v>
      </c>
      <c r="M116" s="12">
        <f t="shared" si="6"/>
        <v>4.5915089886282022E+17</v>
      </c>
      <c r="N116" s="16">
        <f t="shared" si="7"/>
        <v>2.3424296299999996E+16</v>
      </c>
    </row>
    <row r="117" spans="1:14">
      <c r="A117" s="14">
        <v>0.66666700000000001</v>
      </c>
      <c r="B117" s="10">
        <v>56200000000000</v>
      </c>
      <c r="C117" s="10">
        <v>0.66666700000000001</v>
      </c>
      <c r="D117" s="15">
        <v>20.89152</v>
      </c>
      <c r="E117" s="12">
        <f t="shared" si="9"/>
        <v>35847622176584.359</v>
      </c>
      <c r="F117" s="16">
        <f t="shared" si="8"/>
        <v>1715149799999.9983</v>
      </c>
      <c r="I117" s="10">
        <v>6969.6970000000001</v>
      </c>
      <c r="J117" s="10">
        <v>80600000000000</v>
      </c>
      <c r="K117" s="10">
        <v>6969.6970000000001</v>
      </c>
      <c r="L117" s="15">
        <v>19.546223999999999</v>
      </c>
      <c r="M117" s="12">
        <f t="shared" si="6"/>
        <v>4.7162597416143258E+17</v>
      </c>
      <c r="N117" s="16">
        <f t="shared" si="7"/>
        <v>2.410603649999998E+16</v>
      </c>
    </row>
    <row r="118" spans="1:14">
      <c r="A118" s="14">
        <v>0.69696999999999998</v>
      </c>
      <c r="B118" s="10">
        <v>55700000000000</v>
      </c>
      <c r="C118" s="10">
        <v>0.69696999999999998</v>
      </c>
      <c r="D118" s="15">
        <v>20.873404000000001</v>
      </c>
      <c r="E118" s="12">
        <f t="shared" si="9"/>
        <v>35405229712916.664</v>
      </c>
      <c r="F118" s="16">
        <f t="shared" si="8"/>
        <v>1695452849999.9983</v>
      </c>
      <c r="I118" s="10">
        <v>7272.7269999999999</v>
      </c>
      <c r="J118" s="10">
        <v>85000000000000</v>
      </c>
      <c r="K118" s="10">
        <v>7272.7269999999999</v>
      </c>
      <c r="L118" s="15">
        <v>19.509395000000001</v>
      </c>
      <c r="M118" s="12">
        <f t="shared" si="6"/>
        <v>4.8997000293859757E+17</v>
      </c>
      <c r="N118" s="16">
        <f t="shared" si="7"/>
        <v>2.509088399999998E+16</v>
      </c>
    </row>
    <row r="119" spans="1:14">
      <c r="A119" s="14">
        <v>0.72727299999999995</v>
      </c>
      <c r="B119" s="10">
        <v>55300000000000</v>
      </c>
      <c r="C119" s="10">
        <v>0.72727299999999995</v>
      </c>
      <c r="D119" s="15">
        <v>20.855287000000001</v>
      </c>
      <c r="E119" s="12">
        <f t="shared" si="9"/>
        <v>35090000523600.715</v>
      </c>
      <c r="F119" s="16">
        <f t="shared" si="8"/>
        <v>1681816499999.9983</v>
      </c>
      <c r="I119" s="10">
        <v>7575.7579999999998</v>
      </c>
      <c r="J119" s="10">
        <v>80700000000000</v>
      </c>
      <c r="K119" s="10">
        <v>7575.7579999999998</v>
      </c>
      <c r="L119" s="15">
        <v>19.472567999999999</v>
      </c>
      <c r="M119" s="12">
        <f t="shared" si="6"/>
        <v>4.8934288829666042E+17</v>
      </c>
      <c r="N119" s="16">
        <f t="shared" si="7"/>
        <v>2.5106118349999996E+16</v>
      </c>
    </row>
    <row r="120" spans="1:14">
      <c r="A120" s="14">
        <v>0.75757600000000003</v>
      </c>
      <c r="B120" s="10">
        <v>56400000000000</v>
      </c>
      <c r="C120" s="10">
        <v>0.75757600000000003</v>
      </c>
      <c r="D120" s="15">
        <v>20.838443000000002</v>
      </c>
      <c r="E120" s="12">
        <f t="shared" si="9"/>
        <v>35281704422805.844</v>
      </c>
      <c r="F120" s="16">
        <f t="shared" si="8"/>
        <v>1692422550000.0044</v>
      </c>
      <c r="I120" s="10">
        <v>7878.7879999999996</v>
      </c>
      <c r="J120" s="10">
        <v>67200000000000</v>
      </c>
      <c r="K120" s="10">
        <v>7878.7879999999996</v>
      </c>
      <c r="L120" s="15">
        <v>19.435741</v>
      </c>
      <c r="M120" s="12">
        <f t="shared" si="6"/>
        <v>4.3594948080008288E+17</v>
      </c>
      <c r="N120" s="16">
        <f t="shared" si="7"/>
        <v>2.240906849999998E+16</v>
      </c>
    </row>
    <row r="121" spans="1:14">
      <c r="A121" s="14">
        <v>0.787879</v>
      </c>
      <c r="B121" s="10">
        <v>56900000000000</v>
      </c>
      <c r="C121" s="10">
        <v>0.787879</v>
      </c>
      <c r="D121" s="15">
        <v>20.825415</v>
      </c>
      <c r="E121" s="12">
        <f t="shared" si="9"/>
        <v>35761442355188.523</v>
      </c>
      <c r="F121" s="16">
        <f t="shared" si="8"/>
        <v>1716664949999.9983</v>
      </c>
      <c r="I121" s="10">
        <v>8181.8180000000002</v>
      </c>
      <c r="J121" s="10">
        <v>83800000000000</v>
      </c>
      <c r="K121" s="10">
        <v>8181.8180000000002</v>
      </c>
      <c r="L121" s="15">
        <v>19.399522999999999</v>
      </c>
      <c r="M121" s="12">
        <f t="shared" si="6"/>
        <v>4.442514393844809E+17</v>
      </c>
      <c r="N121" s="16">
        <f t="shared" si="7"/>
        <v>2.2878765000000048E+16</v>
      </c>
    </row>
    <row r="122" spans="1:14">
      <c r="A122" s="14">
        <v>0.81818199999999996</v>
      </c>
      <c r="B122" s="10">
        <v>57100000000000</v>
      </c>
      <c r="C122" s="10">
        <v>0.81818199999999996</v>
      </c>
      <c r="D122" s="15">
        <v>20.812387000000001</v>
      </c>
      <c r="E122" s="12">
        <f t="shared" si="9"/>
        <v>35959883949170.961</v>
      </c>
      <c r="F122" s="16">
        <f t="shared" si="8"/>
        <v>1727270999999.9983</v>
      </c>
      <c r="I122" s="10">
        <v>8484.848</v>
      </c>
      <c r="J122" s="10">
        <v>80600000000000</v>
      </c>
      <c r="K122" s="10">
        <v>8484.848</v>
      </c>
      <c r="L122" s="15">
        <v>19.363710999999999</v>
      </c>
      <c r="M122" s="12">
        <f t="shared" si="6"/>
        <v>4.827779770397216E+17</v>
      </c>
      <c r="N122" s="16">
        <f t="shared" si="7"/>
        <v>2.490906599999998E+16</v>
      </c>
    </row>
    <row r="123" spans="1:14">
      <c r="A123" s="14">
        <v>0.84848500000000004</v>
      </c>
      <c r="B123" s="10">
        <v>54800000000000</v>
      </c>
      <c r="C123" s="10">
        <v>0.84848500000000004</v>
      </c>
      <c r="D123" s="15">
        <v>20.799358999999999</v>
      </c>
      <c r="E123" s="12">
        <f t="shared" si="9"/>
        <v>35275376674588.141</v>
      </c>
      <c r="F123" s="16">
        <f t="shared" si="8"/>
        <v>1695452850000.0044</v>
      </c>
      <c r="I123" s="10">
        <v>8787.8790000000008</v>
      </c>
      <c r="J123" s="10">
        <v>86100000000000</v>
      </c>
      <c r="K123" s="10">
        <v>8787.8790000000008</v>
      </c>
      <c r="L123" s="15">
        <v>19.327898000000001</v>
      </c>
      <c r="M123" s="12">
        <f t="shared" si="6"/>
        <v>4.8862924659468371E+17</v>
      </c>
      <c r="N123" s="16">
        <f t="shared" si="7"/>
        <v>2.5257633850000072E+16</v>
      </c>
    </row>
    <row r="124" spans="1:14">
      <c r="A124" s="14">
        <v>0.87878800000000001</v>
      </c>
      <c r="B124" s="10">
        <v>54900000000000</v>
      </c>
      <c r="C124" s="10">
        <v>0.87878800000000001</v>
      </c>
      <c r="D124" s="15">
        <v>20.786729999999999</v>
      </c>
      <c r="E124" s="12">
        <f t="shared" si="9"/>
        <v>34560525767469.941</v>
      </c>
      <c r="F124" s="16">
        <f t="shared" si="8"/>
        <v>1662119549999.9983</v>
      </c>
      <c r="I124" s="10">
        <v>9090.9089999999997</v>
      </c>
      <c r="J124" s="10">
        <v>77500000000000</v>
      </c>
      <c r="K124" s="10">
        <v>9090.9089999999997</v>
      </c>
      <c r="L124" s="15">
        <v>19.292095</v>
      </c>
      <c r="M124" s="12">
        <f t="shared" si="6"/>
        <v>4.7865337398250918E+17</v>
      </c>
      <c r="N124" s="16">
        <f t="shared" si="7"/>
        <v>2.4787853999999904E+16</v>
      </c>
    </row>
    <row r="125" spans="1:14">
      <c r="A125" s="14">
        <v>0.90909099999999998</v>
      </c>
      <c r="B125" s="10">
        <v>54500000000000</v>
      </c>
      <c r="C125" s="10">
        <v>0.90909099999999998</v>
      </c>
      <c r="D125" s="15">
        <v>20.776893000000001</v>
      </c>
      <c r="E125" s="12">
        <f t="shared" si="9"/>
        <v>34447392493482.113</v>
      </c>
      <c r="F125" s="16">
        <f t="shared" si="8"/>
        <v>1657574099999.9983</v>
      </c>
      <c r="I125" s="10">
        <v>9393.9390000000003</v>
      </c>
      <c r="J125" s="10">
        <v>83500000000000</v>
      </c>
      <c r="K125" s="10">
        <v>9393.9390000000003</v>
      </c>
      <c r="L125" s="15">
        <v>19.256309999999999</v>
      </c>
      <c r="M125" s="12">
        <f t="shared" si="6"/>
        <v>4.7017325747778854E+17</v>
      </c>
      <c r="N125" s="16">
        <f t="shared" si="7"/>
        <v>2.4393915000000052E+16</v>
      </c>
    </row>
    <row r="126" spans="1:14">
      <c r="A126" s="14">
        <v>0.93939399999999995</v>
      </c>
      <c r="B126" s="10">
        <v>54400000000000</v>
      </c>
      <c r="C126" s="10">
        <v>0.93939399999999995</v>
      </c>
      <c r="D126" s="15">
        <v>20.767054999999999</v>
      </c>
      <c r="E126" s="12">
        <f t="shared" si="9"/>
        <v>34273722826242.863</v>
      </c>
      <c r="F126" s="16">
        <f t="shared" si="8"/>
        <v>1649998349999.9983</v>
      </c>
      <c r="I126" s="10">
        <v>9696.9699999999993</v>
      </c>
      <c r="J126" s="10">
        <v>86400000000000</v>
      </c>
      <c r="K126" s="10">
        <v>9696.9699999999993</v>
      </c>
      <c r="L126" s="15">
        <v>19.220524999999999</v>
      </c>
      <c r="M126" s="12">
        <f t="shared" si="6"/>
        <v>4.9524464409793875E+17</v>
      </c>
      <c r="N126" s="16">
        <f t="shared" si="7"/>
        <v>2.574248344999992E+16</v>
      </c>
    </row>
    <row r="127" spans="1:14">
      <c r="A127" s="14">
        <v>0.96969700000000003</v>
      </c>
      <c r="B127" s="10">
        <v>55500000000000</v>
      </c>
      <c r="C127" s="10">
        <v>0.96969700000000003</v>
      </c>
      <c r="D127" s="15">
        <v>20.757218000000002</v>
      </c>
      <c r="E127" s="12">
        <f t="shared" si="9"/>
        <v>34572068478654.617</v>
      </c>
      <c r="F127" s="16">
        <f t="shared" si="8"/>
        <v>1665149850000.0044</v>
      </c>
      <c r="I127" s="10">
        <v>10000</v>
      </c>
      <c r="J127" s="10">
        <v>88900000000000</v>
      </c>
      <c r="K127" s="10">
        <v>10000</v>
      </c>
      <c r="L127" s="15">
        <v>19.184740000000001</v>
      </c>
      <c r="M127" s="12">
        <f t="shared" si="6"/>
        <v>5.1003304712553485E+17</v>
      </c>
      <c r="N127" s="16">
        <f t="shared" si="7"/>
        <v>2.6560579500000056E+16</v>
      </c>
    </row>
    <row r="128" spans="1:14">
      <c r="B128" s="18"/>
      <c r="C128" s="18">
        <v>0.875</v>
      </c>
      <c r="D128" s="17">
        <v>20.787960000000002</v>
      </c>
      <c r="E128" s="18"/>
      <c r="F128" s="18"/>
      <c r="I128" s="10">
        <v>12121.21</v>
      </c>
      <c r="J128" s="10">
        <v>86900000000000</v>
      </c>
      <c r="K128" s="10">
        <v>12121.21</v>
      </c>
      <c r="L128" s="15">
        <v>18.945958999999998</v>
      </c>
      <c r="M128" s="12">
        <f t="shared" si="6"/>
        <v>3.5548175201334692E+18</v>
      </c>
      <c r="N128" s="16">
        <f t="shared" si="7"/>
        <v>1.8645435899999994E+17</v>
      </c>
    </row>
    <row r="129" spans="2:14">
      <c r="B129" s="18"/>
      <c r="C129" s="18">
        <v>1</v>
      </c>
      <c r="D129" s="17">
        <v>20.74738</v>
      </c>
      <c r="E129" s="18"/>
      <c r="F129" s="18"/>
      <c r="I129" s="10">
        <v>15151.52</v>
      </c>
      <c r="J129" s="10">
        <v>93600000000000</v>
      </c>
      <c r="K129" s="10">
        <v>15151.52</v>
      </c>
      <c r="L129" s="15">
        <v>18.606097999999999</v>
      </c>
      <c r="M129" s="12">
        <f t="shared" si="6"/>
        <v>5.1349711198761114E+18</v>
      </c>
      <c r="N129" s="16">
        <f t="shared" si="7"/>
        <v>2.7348547750000013E+17</v>
      </c>
    </row>
    <row r="130" spans="2:14">
      <c r="B130" s="18"/>
      <c r="C130" s="18"/>
      <c r="E130" s="18"/>
      <c r="F130" s="18"/>
      <c r="I130" s="10">
        <v>18181.82</v>
      </c>
      <c r="J130" s="10">
        <v>93600000000000</v>
      </c>
      <c r="K130" s="10">
        <v>18181.82</v>
      </c>
      <c r="L130" s="15">
        <v>18.287320000000001</v>
      </c>
      <c r="M130" s="12">
        <f t="shared" si="6"/>
        <v>5.2321522296607181E+18</v>
      </c>
      <c r="N130" s="16">
        <f t="shared" si="7"/>
        <v>2.8363607999999994E+17</v>
      </c>
    </row>
    <row r="131" spans="2:14">
      <c r="B131" s="18"/>
      <c r="C131" s="18"/>
      <c r="E131" s="18"/>
      <c r="F131" s="18"/>
      <c r="I131" s="10">
        <v>21212.12</v>
      </c>
      <c r="J131" s="10">
        <v>98800000000000</v>
      </c>
      <c r="K131" s="10">
        <v>21212.12</v>
      </c>
      <c r="L131" s="15">
        <v>17.986998</v>
      </c>
      <c r="M131" s="12">
        <f t="shared" si="6"/>
        <v>5.2872513666827387E+18</v>
      </c>
      <c r="N131" s="16">
        <f t="shared" si="7"/>
        <v>2.9151485999999994E+17</v>
      </c>
    </row>
    <row r="132" spans="2:14">
      <c r="B132" s="18"/>
      <c r="C132" s="18"/>
      <c r="E132" s="18"/>
      <c r="F132" s="18"/>
      <c r="I132" s="10">
        <v>24242.42</v>
      </c>
      <c r="J132" s="10">
        <v>91800000000000</v>
      </c>
      <c r="K132" s="10">
        <v>24242.42</v>
      </c>
      <c r="L132" s="15">
        <v>17.714130999999998</v>
      </c>
      <c r="M132" s="12">
        <f t="shared" si="6"/>
        <v>5.1550215020945531E+18</v>
      </c>
      <c r="N132" s="16">
        <f t="shared" si="7"/>
        <v>2.8878758999999994E+17</v>
      </c>
    </row>
    <row r="133" spans="2:14">
      <c r="B133" s="18"/>
      <c r="C133" s="18"/>
      <c r="E133" s="18"/>
      <c r="F133" s="18"/>
      <c r="I133" s="10">
        <v>27272.73</v>
      </c>
      <c r="J133" s="10">
        <v>79300000000000</v>
      </c>
      <c r="K133" s="10">
        <v>27272.73</v>
      </c>
      <c r="L133" s="15">
        <v>17.441367</v>
      </c>
      <c r="M133" s="12">
        <f t="shared" si="6"/>
        <v>4.5569087443508557E+18</v>
      </c>
      <c r="N133" s="16">
        <f t="shared" si="7"/>
        <v>2.5924302050000013E+17</v>
      </c>
    </row>
    <row r="134" spans="2:14">
      <c r="B134" s="18"/>
      <c r="C134" s="18"/>
      <c r="E134" s="18"/>
      <c r="F134" s="18"/>
      <c r="I134" s="10">
        <v>30303.03</v>
      </c>
      <c r="J134" s="10">
        <v>75200000000000</v>
      </c>
      <c r="K134" s="10">
        <v>30303.03</v>
      </c>
      <c r="L134" s="15">
        <v>17.168602</v>
      </c>
      <c r="M134" s="12">
        <f t="shared" si="6"/>
        <v>4.0509355024695368E+18</v>
      </c>
      <c r="N134" s="16">
        <f t="shared" si="7"/>
        <v>2.3409067499999994E+17</v>
      </c>
    </row>
    <row r="135" spans="2:14">
      <c r="B135" s="18"/>
      <c r="C135" s="18"/>
      <c r="E135" s="18"/>
      <c r="F135" s="18"/>
      <c r="I135" s="10">
        <v>33333.33</v>
      </c>
      <c r="J135" s="10">
        <v>71500000000000</v>
      </c>
      <c r="K135" s="10">
        <v>33333.33</v>
      </c>
      <c r="L135" s="15">
        <v>16.89583</v>
      </c>
      <c r="M135" s="12">
        <f t="shared" si="6"/>
        <v>3.7857933160210826E+18</v>
      </c>
      <c r="N135" s="16">
        <f t="shared" si="7"/>
        <v>2.2227250500000022E+17</v>
      </c>
    </row>
    <row r="136" spans="2:14">
      <c r="B136" s="18"/>
      <c r="C136" s="18"/>
      <c r="E136" s="18"/>
      <c r="F136" s="18"/>
      <c r="I136" s="10">
        <v>36363.64</v>
      </c>
      <c r="J136" s="10">
        <v>79200000000000</v>
      </c>
      <c r="K136" s="10">
        <v>36363.64</v>
      </c>
      <c r="L136" s="15">
        <v>16.623156000000002</v>
      </c>
      <c r="M136" s="12">
        <f t="shared" ref="M136:M199" si="10">((L136+L135)/2)*((J135+J136)/2)*(I136-I135)</f>
        <v>3.8267597031937377E+18</v>
      </c>
      <c r="N136" s="16">
        <f t="shared" ref="N136:N199" si="11">((J135+J136)/2)*(I136-I135)</f>
        <v>2.2833385849999984E+17</v>
      </c>
    </row>
    <row r="137" spans="2:14">
      <c r="B137" s="18"/>
      <c r="C137" s="18"/>
      <c r="E137" s="18"/>
      <c r="F137" s="18"/>
      <c r="I137" s="10">
        <v>39393.94</v>
      </c>
      <c r="J137" s="10">
        <v>90900000000000</v>
      </c>
      <c r="K137" s="10">
        <v>39393.94</v>
      </c>
      <c r="L137" s="15">
        <v>16.350593</v>
      </c>
      <c r="M137" s="12">
        <f t="shared" si="10"/>
        <v>4.2491129515646218E+18</v>
      </c>
      <c r="N137" s="16">
        <f t="shared" si="11"/>
        <v>2.5772701500000026E+17</v>
      </c>
    </row>
    <row r="138" spans="2:14">
      <c r="B138" s="18"/>
      <c r="C138" s="18"/>
      <c r="E138" s="18"/>
      <c r="F138" s="18"/>
      <c r="I138" s="10">
        <v>42424.24</v>
      </c>
      <c r="J138" s="10">
        <v>87100000000000</v>
      </c>
      <c r="K138" s="10">
        <v>42424.24</v>
      </c>
      <c r="L138" s="15">
        <v>16.122789999999998</v>
      </c>
      <c r="M138" s="12">
        <f t="shared" si="10"/>
        <v>4.3789821164680438E+18</v>
      </c>
      <c r="N138" s="16">
        <f t="shared" si="11"/>
        <v>2.6969669999999962E+17</v>
      </c>
    </row>
    <row r="139" spans="2:14">
      <c r="B139" s="18"/>
      <c r="C139" s="18"/>
      <c r="E139" s="18"/>
      <c r="F139" s="18"/>
      <c r="I139" s="10">
        <v>45454.55</v>
      </c>
      <c r="J139" s="10">
        <v>106000000000000</v>
      </c>
      <c r="K139" s="10">
        <v>45454.55</v>
      </c>
      <c r="L139" s="15">
        <v>15.906207999999999</v>
      </c>
      <c r="M139" s="12">
        <f t="shared" si="10"/>
        <v>4.6854649536658268E+18</v>
      </c>
      <c r="N139" s="16">
        <f t="shared" si="11"/>
        <v>2.9257643050000045E+17</v>
      </c>
    </row>
    <row r="140" spans="2:14">
      <c r="B140" s="18"/>
      <c r="C140" s="18"/>
      <c r="E140" s="18"/>
      <c r="F140" s="18"/>
      <c r="I140" s="10">
        <v>48484.85</v>
      </c>
      <c r="J140" s="10">
        <v>131000000000000</v>
      </c>
      <c r="K140" s="10">
        <v>48484.85</v>
      </c>
      <c r="L140" s="15">
        <v>15.689795999999999</v>
      </c>
      <c r="M140" s="12">
        <f t="shared" si="10"/>
        <v>5.6729132270810921E+18</v>
      </c>
      <c r="N140" s="16">
        <f t="shared" si="11"/>
        <v>3.5909054999999949E+17</v>
      </c>
    </row>
    <row r="141" spans="2:14">
      <c r="B141" s="18"/>
      <c r="C141" s="18"/>
      <c r="E141" s="18"/>
      <c r="F141" s="18"/>
      <c r="I141" s="10">
        <v>51515.15</v>
      </c>
      <c r="J141" s="10">
        <v>148000000000000</v>
      </c>
      <c r="K141" s="10">
        <v>51515.15</v>
      </c>
      <c r="L141" s="15">
        <v>15.473387000000001</v>
      </c>
      <c r="M141" s="12">
        <f t="shared" si="10"/>
        <v>6.586757092781781E+18</v>
      </c>
      <c r="N141" s="16">
        <f t="shared" si="11"/>
        <v>4.2272685000000038E+17</v>
      </c>
    </row>
    <row r="142" spans="2:14">
      <c r="B142" s="18"/>
      <c r="C142" s="18"/>
      <c r="E142" s="18"/>
      <c r="F142" s="18"/>
      <c r="I142" s="10">
        <v>54545.45</v>
      </c>
      <c r="J142" s="10">
        <v>81700000000000</v>
      </c>
      <c r="K142" s="10">
        <v>54545.45</v>
      </c>
      <c r="L142" s="15">
        <v>15.256981</v>
      </c>
      <c r="M142" s="12">
        <f t="shared" si="10"/>
        <v>5.3475442960867123E+18</v>
      </c>
      <c r="N142" s="16">
        <f t="shared" si="11"/>
        <v>3.4802995499999949E+17</v>
      </c>
    </row>
    <row r="143" spans="2:14">
      <c r="B143" s="18"/>
      <c r="C143" s="18"/>
      <c r="E143" s="18"/>
      <c r="F143" s="18"/>
      <c r="I143" s="10">
        <v>57575.76</v>
      </c>
      <c r="J143" s="10">
        <v>45000000000000</v>
      </c>
      <c r="K143" s="10">
        <v>57575.76</v>
      </c>
      <c r="L143" s="15">
        <v>15.040718999999999</v>
      </c>
      <c r="M143" s="12">
        <f t="shared" si="10"/>
        <v>2.9081268326157297E+18</v>
      </c>
      <c r="N143" s="16">
        <f t="shared" si="11"/>
        <v>1.9197013850000032E+17</v>
      </c>
    </row>
    <row r="144" spans="2:14">
      <c r="B144" s="18"/>
      <c r="C144" s="18"/>
      <c r="E144" s="18"/>
      <c r="F144" s="18"/>
      <c r="I144" s="10">
        <v>60606.06</v>
      </c>
      <c r="J144" s="10">
        <v>54800000000000</v>
      </c>
      <c r="K144" s="10">
        <v>60606.06</v>
      </c>
      <c r="L144" s="15">
        <v>14.832497999999999</v>
      </c>
      <c r="M144" s="12">
        <f t="shared" si="10"/>
        <v>2.2585939964037414E+18</v>
      </c>
      <c r="N144" s="16">
        <f t="shared" si="11"/>
        <v>1.5121196999999978E+17</v>
      </c>
    </row>
    <row r="145" spans="2:14">
      <c r="B145" s="18"/>
      <c r="C145" s="18"/>
      <c r="E145" s="18"/>
      <c r="F145" s="18"/>
      <c r="I145" s="10">
        <v>63636.36</v>
      </c>
      <c r="J145" s="10">
        <v>78800000000000</v>
      </c>
      <c r="K145" s="10">
        <v>63636.36</v>
      </c>
      <c r="L145" s="15">
        <v>14.656340999999999</v>
      </c>
      <c r="M145" s="12">
        <f t="shared" si="10"/>
        <v>2.9846249626447831E+18</v>
      </c>
      <c r="N145" s="16">
        <f t="shared" si="11"/>
        <v>2.0242404000000019E+17</v>
      </c>
    </row>
    <row r="146" spans="2:14">
      <c r="B146" s="18"/>
      <c r="C146" s="18"/>
      <c r="E146" s="18"/>
      <c r="F146" s="18"/>
      <c r="I146" s="10">
        <v>66666.67</v>
      </c>
      <c r="J146" s="10">
        <v>90000000000000</v>
      </c>
      <c r="K146" s="10">
        <v>66666.67</v>
      </c>
      <c r="L146" s="15">
        <v>14.48028</v>
      </c>
      <c r="M146" s="12">
        <f t="shared" si="10"/>
        <v>3.7259643460619192E+18</v>
      </c>
      <c r="N146" s="16">
        <f t="shared" si="11"/>
        <v>2.5575816399999981E+17</v>
      </c>
    </row>
    <row r="147" spans="2:14">
      <c r="B147" s="18"/>
      <c r="C147" s="18"/>
      <c r="E147" s="18"/>
      <c r="F147" s="18"/>
      <c r="I147" s="10">
        <v>69696.97</v>
      </c>
      <c r="J147" s="10">
        <v>106000000000000</v>
      </c>
      <c r="K147" s="10">
        <v>69696.97</v>
      </c>
      <c r="L147" s="15">
        <v>14.304297999999999</v>
      </c>
      <c r="M147" s="12">
        <f t="shared" si="10"/>
        <v>4.2740694289566039E+18</v>
      </c>
      <c r="N147" s="16">
        <f t="shared" si="11"/>
        <v>2.9696940000000026E+17</v>
      </c>
    </row>
    <row r="148" spans="2:14">
      <c r="B148" s="18"/>
      <c r="C148" s="18"/>
      <c r="E148" s="18"/>
      <c r="F148" s="18"/>
      <c r="I148" s="10">
        <v>72727.27</v>
      </c>
      <c r="J148" s="10">
        <v>96200000000000</v>
      </c>
      <c r="K148" s="10">
        <v>72727.27</v>
      </c>
      <c r="L148" s="15">
        <v>14.128382</v>
      </c>
      <c r="M148" s="12">
        <f t="shared" si="10"/>
        <v>4.355365262812204E+18</v>
      </c>
      <c r="N148" s="16">
        <f t="shared" si="11"/>
        <v>3.0636333000000032E+17</v>
      </c>
    </row>
    <row r="149" spans="2:14">
      <c r="B149" s="18"/>
      <c r="C149" s="18"/>
      <c r="E149" s="18"/>
      <c r="F149" s="18"/>
      <c r="I149" s="10">
        <v>75757.58</v>
      </c>
      <c r="J149" s="10">
        <v>105000000000000</v>
      </c>
      <c r="K149" s="10">
        <v>75757.58</v>
      </c>
      <c r="L149" s="15">
        <v>13.952472999999999</v>
      </c>
      <c r="M149" s="12">
        <f t="shared" si="10"/>
        <v>4.2802128944670116E+18</v>
      </c>
      <c r="N149" s="16">
        <f t="shared" si="11"/>
        <v>3.0484918599999974E+17</v>
      </c>
    </row>
    <row r="150" spans="2:14">
      <c r="B150" s="18"/>
      <c r="C150" s="18"/>
      <c r="E150" s="18"/>
      <c r="F150" s="18"/>
      <c r="I150" s="10">
        <v>78787.88</v>
      </c>
      <c r="J150" s="10">
        <v>121000000000000</v>
      </c>
      <c r="K150" s="10">
        <v>78787.88</v>
      </c>
      <c r="L150" s="15">
        <v>13.776564</v>
      </c>
      <c r="M150" s="12">
        <f t="shared" si="10"/>
        <v>4.7475424963921541E+18</v>
      </c>
      <c r="N150" s="16">
        <f t="shared" si="11"/>
        <v>3.4242390000000032E+17</v>
      </c>
    </row>
    <row r="151" spans="2:14">
      <c r="B151" s="18"/>
      <c r="C151" s="18"/>
      <c r="E151" s="18"/>
      <c r="F151" s="18"/>
      <c r="I151" s="10">
        <v>81818.179999999993</v>
      </c>
      <c r="J151" s="10">
        <v>139000000000000</v>
      </c>
      <c r="K151" s="10">
        <v>81818.179999999993</v>
      </c>
      <c r="L151" s="15">
        <v>13.618558</v>
      </c>
      <c r="M151" s="12">
        <f t="shared" si="10"/>
        <v>5.3960034827789793E+18</v>
      </c>
      <c r="N151" s="16">
        <f t="shared" si="11"/>
        <v>3.9393899999999846E+17</v>
      </c>
    </row>
    <row r="152" spans="2:14">
      <c r="B152" s="18"/>
      <c r="C152" s="18"/>
      <c r="E152" s="18"/>
      <c r="F152" s="18"/>
      <c r="I152" s="10">
        <v>84848.48</v>
      </c>
      <c r="J152" s="10">
        <v>172000000000000</v>
      </c>
      <c r="K152" s="10">
        <v>84848.48</v>
      </c>
      <c r="L152" s="15">
        <v>13.472488</v>
      </c>
      <c r="M152" s="12">
        <f t="shared" si="10"/>
        <v>6.3828082429429565E+18</v>
      </c>
      <c r="N152" s="16">
        <f t="shared" si="11"/>
        <v>4.7121165000000045E+17</v>
      </c>
    </row>
    <row r="153" spans="2:14">
      <c r="B153" s="18"/>
      <c r="C153" s="18"/>
      <c r="E153" s="18"/>
      <c r="F153" s="18"/>
      <c r="I153" s="10">
        <v>87878.79</v>
      </c>
      <c r="J153" s="10">
        <v>168000000000000</v>
      </c>
      <c r="K153" s="10">
        <v>87878.79</v>
      </c>
      <c r="L153" s="15">
        <v>13.326419</v>
      </c>
      <c r="M153" s="12">
        <f t="shared" si="10"/>
        <v>6.9027646490494444E+18</v>
      </c>
      <c r="N153" s="16">
        <f t="shared" si="11"/>
        <v>5.1515269999999962E+17</v>
      </c>
    </row>
    <row r="154" spans="2:14">
      <c r="B154" s="18"/>
      <c r="C154" s="18"/>
      <c r="E154" s="18"/>
      <c r="F154" s="18"/>
      <c r="I154" s="10">
        <v>90909.09</v>
      </c>
      <c r="J154" s="10">
        <v>94500000000000</v>
      </c>
      <c r="K154" s="10">
        <v>90909.09</v>
      </c>
      <c r="L154" s="15">
        <v>13.180403</v>
      </c>
      <c r="M154" s="12">
        <f t="shared" si="10"/>
        <v>5.2712377401206303E+18</v>
      </c>
      <c r="N154" s="16">
        <f t="shared" si="11"/>
        <v>3.9772687500000038E+17</v>
      </c>
    </row>
    <row r="155" spans="2:14">
      <c r="B155" s="18"/>
      <c r="C155" s="18"/>
      <c r="E155" s="18"/>
      <c r="F155" s="18"/>
      <c r="I155" s="10">
        <v>93939.39</v>
      </c>
      <c r="J155" s="10">
        <v>56800000000000</v>
      </c>
      <c r="K155" s="10">
        <v>93939.39</v>
      </c>
      <c r="L155" s="15">
        <v>13.034511999999999</v>
      </c>
      <c r="M155" s="12">
        <f t="shared" si="10"/>
        <v>3.004782328169215E+18</v>
      </c>
      <c r="N155" s="16">
        <f t="shared" si="11"/>
        <v>2.2924219500000022E+17</v>
      </c>
    </row>
    <row r="156" spans="2:14">
      <c r="B156" s="18"/>
      <c r="C156" s="18"/>
      <c r="E156" s="18"/>
      <c r="F156" s="18"/>
      <c r="I156" s="10">
        <v>96969.7</v>
      </c>
      <c r="J156" s="10">
        <v>90000000000000</v>
      </c>
      <c r="K156" s="10">
        <v>96969.7</v>
      </c>
      <c r="L156" s="15">
        <v>12.888621000000001</v>
      </c>
      <c r="M156" s="12">
        <f t="shared" si="10"/>
        <v>2.8829732402171387E+18</v>
      </c>
      <c r="N156" s="16">
        <f t="shared" si="11"/>
        <v>2.2242475399999984E+17</v>
      </c>
    </row>
    <row r="157" spans="2:14">
      <c r="B157" s="18"/>
      <c r="C157" s="18"/>
      <c r="E157" s="18"/>
      <c r="F157" s="18"/>
      <c r="I157" s="10">
        <v>100000</v>
      </c>
      <c r="J157" s="10">
        <v>127000000000000</v>
      </c>
      <c r="K157" s="10">
        <v>100000</v>
      </c>
      <c r="L157" s="15">
        <v>12.74273</v>
      </c>
      <c r="M157" s="12">
        <f t="shared" si="10"/>
        <v>4.2136345492400292E+18</v>
      </c>
      <c r="N157" s="16">
        <f t="shared" si="11"/>
        <v>3.2878755000000032E+17</v>
      </c>
    </row>
    <row r="158" spans="2:14">
      <c r="B158" s="18"/>
      <c r="C158" s="18"/>
      <c r="E158" s="18"/>
      <c r="F158" s="18"/>
      <c r="I158" s="10">
        <v>121212.1</v>
      </c>
      <c r="J158" s="10">
        <v>157000000000000</v>
      </c>
      <c r="K158" s="10">
        <v>121212.1</v>
      </c>
      <c r="L158" s="15">
        <v>11.970787</v>
      </c>
      <c r="M158" s="12">
        <f t="shared" si="10"/>
        <v>3.7220017170854707E+19</v>
      </c>
      <c r="N158" s="16">
        <f t="shared" si="11"/>
        <v>3.012118200000001E+18</v>
      </c>
    </row>
    <row r="159" spans="2:14">
      <c r="B159" s="18"/>
      <c r="C159" s="18"/>
      <c r="E159" s="18"/>
      <c r="F159" s="18"/>
      <c r="I159" s="10">
        <v>151515.20000000001</v>
      </c>
      <c r="J159" s="10">
        <v>133000000000000</v>
      </c>
      <c r="K159" s="10">
        <v>151515.20000000001</v>
      </c>
      <c r="L159" s="15">
        <v>10.885032000000001</v>
      </c>
      <c r="M159" s="12">
        <f t="shared" si="10"/>
        <v>5.0213657233570259E+19</v>
      </c>
      <c r="N159" s="16">
        <f t="shared" si="11"/>
        <v>4.393949500000001E+18</v>
      </c>
    </row>
    <row r="160" spans="2:14">
      <c r="B160" s="18"/>
      <c r="C160" s="18"/>
      <c r="E160" s="18"/>
      <c r="F160" s="18"/>
      <c r="I160" s="10">
        <v>181818.2</v>
      </c>
      <c r="J160" s="10">
        <v>244000000000000</v>
      </c>
      <c r="K160" s="10">
        <v>181818.2</v>
      </c>
      <c r="L160" s="15">
        <v>10.108876</v>
      </c>
      <c r="M160" s="12">
        <f t="shared" si="10"/>
        <v>5.9959813646187004E+19</v>
      </c>
      <c r="N160" s="16">
        <f t="shared" si="11"/>
        <v>5.7121155E+18</v>
      </c>
    </row>
    <row r="161" spans="2:14">
      <c r="B161" s="18"/>
      <c r="C161" s="18"/>
      <c r="E161" s="18"/>
      <c r="F161" s="18"/>
      <c r="I161" s="10">
        <v>212121.2</v>
      </c>
      <c r="J161" s="10">
        <v>136000000000000</v>
      </c>
      <c r="K161" s="10">
        <v>212121.2</v>
      </c>
      <c r="L161" s="15">
        <v>9.4384169999999994</v>
      </c>
      <c r="M161" s="12">
        <f t="shared" si="10"/>
        <v>5.6272453879005004E+19</v>
      </c>
      <c r="N161" s="16">
        <f t="shared" si="11"/>
        <v>5.75757E+18</v>
      </c>
    </row>
    <row r="162" spans="2:14">
      <c r="B162" s="18"/>
      <c r="C162" s="18"/>
      <c r="E162" s="18"/>
      <c r="F162" s="18"/>
      <c r="I162" s="10">
        <v>242424.2</v>
      </c>
      <c r="J162" s="10">
        <v>99400000000000</v>
      </c>
      <c r="K162" s="10">
        <v>242424.2</v>
      </c>
      <c r="L162" s="15">
        <v>8.9257399999999993</v>
      </c>
      <c r="M162" s="12">
        <f t="shared" si="10"/>
        <v>3.2749380567253344E+19</v>
      </c>
      <c r="N162" s="16">
        <f t="shared" si="11"/>
        <v>3.5666631E+18</v>
      </c>
    </row>
    <row r="163" spans="2:14">
      <c r="B163" s="18"/>
      <c r="C163" s="18"/>
      <c r="E163" s="18"/>
      <c r="F163" s="18"/>
      <c r="I163" s="10">
        <v>272727.3</v>
      </c>
      <c r="J163" s="10">
        <v>115000000000000</v>
      </c>
      <c r="K163" s="10">
        <v>272727.3</v>
      </c>
      <c r="L163" s="15">
        <v>8.4132409999999993</v>
      </c>
      <c r="M163" s="12">
        <f t="shared" si="10"/>
        <v>2.8162773307562934E+19</v>
      </c>
      <c r="N163" s="16">
        <f t="shared" si="11"/>
        <v>3.2484923199999974E+18</v>
      </c>
    </row>
    <row r="164" spans="2:14">
      <c r="B164" s="18"/>
      <c r="C164" s="18"/>
      <c r="E164" s="18"/>
      <c r="F164" s="18"/>
      <c r="I164" s="10">
        <v>303030.3</v>
      </c>
      <c r="J164" s="10">
        <v>168000000000000</v>
      </c>
      <c r="K164" s="10">
        <v>303030.3</v>
      </c>
      <c r="L164" s="15">
        <v>7.9196669999999996</v>
      </c>
      <c r="M164" s="12">
        <f t="shared" si="10"/>
        <v>3.5016729862023E+19</v>
      </c>
      <c r="N164" s="16">
        <f t="shared" si="11"/>
        <v>4.2878745E+18</v>
      </c>
    </row>
    <row r="165" spans="2:14">
      <c r="B165" s="18"/>
      <c r="C165" s="18"/>
      <c r="E165" s="18"/>
      <c r="F165" s="18"/>
      <c r="I165" s="10">
        <v>333333.3</v>
      </c>
      <c r="J165" s="10">
        <v>188000000000000</v>
      </c>
      <c r="K165" s="10">
        <v>333333.3</v>
      </c>
      <c r="L165" s="15">
        <v>7.5934790000000003</v>
      </c>
      <c r="M165" s="12">
        <f t="shared" si="10"/>
        <v>4.1838442828182004E+19</v>
      </c>
      <c r="N165" s="16">
        <f t="shared" si="11"/>
        <v>5.393934E+18</v>
      </c>
    </row>
    <row r="166" spans="2:14">
      <c r="B166" s="18"/>
      <c r="C166" s="18"/>
      <c r="E166" s="18"/>
      <c r="F166" s="18"/>
      <c r="I166" s="10">
        <v>363636.4</v>
      </c>
      <c r="J166" s="10">
        <v>136000000000000</v>
      </c>
      <c r="K166" s="10">
        <v>363636.4</v>
      </c>
      <c r="L166" s="15">
        <v>7.2676069999999999</v>
      </c>
      <c r="M166" s="12">
        <f t="shared" si="10"/>
        <v>3.6477294988494643E+19</v>
      </c>
      <c r="N166" s="16">
        <f t="shared" si="11"/>
        <v>4.9091022000000061E+18</v>
      </c>
    </row>
    <row r="167" spans="2:14">
      <c r="B167" s="18"/>
      <c r="C167" s="18"/>
      <c r="E167" s="18"/>
      <c r="F167" s="18"/>
      <c r="I167" s="10">
        <v>393939.4</v>
      </c>
      <c r="J167" s="10">
        <v>162000000000000</v>
      </c>
      <c r="K167" s="10">
        <v>393939.4</v>
      </c>
      <c r="L167" s="15">
        <v>6.9417960000000001</v>
      </c>
      <c r="M167" s="12">
        <f t="shared" si="10"/>
        <v>3.2078771663620502E+19</v>
      </c>
      <c r="N167" s="16">
        <f t="shared" si="11"/>
        <v>4.515147E+18</v>
      </c>
    </row>
    <row r="168" spans="2:14">
      <c r="B168" s="18"/>
      <c r="C168" s="18"/>
      <c r="E168" s="18"/>
      <c r="F168" s="18"/>
      <c r="I168" s="10">
        <v>424242.4</v>
      </c>
      <c r="J168" s="10">
        <v>204000000000000</v>
      </c>
      <c r="K168" s="10">
        <v>424242.4</v>
      </c>
      <c r="L168" s="15">
        <v>6.6944910000000002</v>
      </c>
      <c r="M168" s="12">
        <f t="shared" si="10"/>
        <v>3.7809667053931504E+19</v>
      </c>
      <c r="N168" s="16">
        <f t="shared" si="11"/>
        <v>5.545449E+18</v>
      </c>
    </row>
    <row r="169" spans="2:14">
      <c r="B169" s="18"/>
      <c r="C169" s="18"/>
      <c r="E169" s="18"/>
      <c r="F169" s="18"/>
      <c r="I169" s="10">
        <v>454545.5</v>
      </c>
      <c r="J169" s="10">
        <v>254000000000000</v>
      </c>
      <c r="K169" s="10">
        <v>454545.5</v>
      </c>
      <c r="L169" s="15">
        <v>6.4668409999999996</v>
      </c>
      <c r="M169" s="12">
        <f t="shared" si="10"/>
        <v>4.5665938788993368E+19</v>
      </c>
      <c r="N169" s="16">
        <f t="shared" si="11"/>
        <v>6.9394098999999949E+18</v>
      </c>
    </row>
    <row r="170" spans="2:14">
      <c r="B170" s="18"/>
      <c r="C170" s="18"/>
      <c r="E170" s="18"/>
      <c r="F170" s="18"/>
      <c r="I170" s="10">
        <v>484848.5</v>
      </c>
      <c r="J170" s="10">
        <v>208000000000000</v>
      </c>
      <c r="K170" s="10">
        <v>484848.5</v>
      </c>
      <c r="L170" s="15">
        <v>6.2393479999999997</v>
      </c>
      <c r="M170" s="12">
        <f t="shared" si="10"/>
        <v>4.4471617028338491E+19</v>
      </c>
      <c r="N170" s="16">
        <f t="shared" si="11"/>
        <v>6.999993E+18</v>
      </c>
    </row>
    <row r="171" spans="2:14">
      <c r="B171" s="18"/>
      <c r="C171" s="18"/>
      <c r="E171" s="18"/>
      <c r="F171" s="18"/>
      <c r="I171" s="10">
        <v>515151.5</v>
      </c>
      <c r="J171" s="10">
        <v>198000000000000</v>
      </c>
      <c r="K171" s="10">
        <v>515151.5</v>
      </c>
      <c r="L171" s="15">
        <v>6.040934</v>
      </c>
      <c r="M171" s="12">
        <f t="shared" si="10"/>
        <v>3.7771132622768996E+19</v>
      </c>
      <c r="N171" s="16">
        <f t="shared" si="11"/>
        <v>6.151509E+18</v>
      </c>
    </row>
    <row r="172" spans="2:14">
      <c r="B172" s="18"/>
      <c r="C172" s="18"/>
      <c r="E172" s="18"/>
      <c r="F172" s="18"/>
      <c r="I172" s="10">
        <v>545454.5</v>
      </c>
      <c r="J172" s="10">
        <v>239000000000000</v>
      </c>
      <c r="K172" s="10">
        <v>545454.5</v>
      </c>
      <c r="L172" s="15">
        <v>5.8715970000000004</v>
      </c>
      <c r="M172" s="12">
        <f t="shared" si="10"/>
        <v>3.943765788806026E+19</v>
      </c>
      <c r="N172" s="16">
        <f t="shared" si="11"/>
        <v>6.6212055E+18</v>
      </c>
    </row>
    <row r="173" spans="2:14">
      <c r="B173" s="18"/>
      <c r="C173" s="18"/>
      <c r="E173" s="18"/>
      <c r="F173" s="18"/>
      <c r="I173" s="10">
        <v>575757.6</v>
      </c>
      <c r="J173" s="10">
        <v>254000000000000</v>
      </c>
      <c r="K173" s="10">
        <v>575757.6</v>
      </c>
      <c r="L173" s="15">
        <v>5.7023669999999997</v>
      </c>
      <c r="M173" s="12">
        <f t="shared" si="10"/>
        <v>4.3227101331195265E+19</v>
      </c>
      <c r="N173" s="16">
        <f t="shared" si="11"/>
        <v>7.4697141499999939E+18</v>
      </c>
    </row>
    <row r="174" spans="2:14">
      <c r="B174" s="18"/>
      <c r="C174" s="18"/>
      <c r="E174" s="18"/>
      <c r="F174" s="18"/>
      <c r="I174" s="10">
        <v>606060.6</v>
      </c>
      <c r="J174" s="10">
        <v>257000000000000</v>
      </c>
      <c r="K174" s="10">
        <v>606060.6</v>
      </c>
      <c r="L174" s="15">
        <v>5.5406329999999997</v>
      </c>
      <c r="M174" s="12">
        <f t="shared" si="10"/>
        <v>4.3523994354749989E+19</v>
      </c>
      <c r="N174" s="16">
        <f t="shared" si="11"/>
        <v>7.7424165E+18</v>
      </c>
    </row>
    <row r="175" spans="2:14">
      <c r="B175" s="18"/>
      <c r="C175" s="18"/>
      <c r="E175" s="18"/>
      <c r="F175" s="18"/>
      <c r="I175" s="10">
        <v>636363.6</v>
      </c>
      <c r="J175" s="10">
        <v>221000000000000</v>
      </c>
      <c r="K175" s="10">
        <v>636363.6</v>
      </c>
      <c r="L175" s="15">
        <v>5.4088019999999997</v>
      </c>
      <c r="M175" s="12">
        <f t="shared" si="10"/>
        <v>3.9650187092197499E+19</v>
      </c>
      <c r="N175" s="16">
        <f t="shared" si="11"/>
        <v>7.242417E+18</v>
      </c>
    </row>
    <row r="176" spans="2:14">
      <c r="B176" s="18"/>
      <c r="C176" s="18"/>
      <c r="E176" s="18"/>
      <c r="F176" s="18"/>
      <c r="I176" s="10">
        <v>666666.69999999995</v>
      </c>
      <c r="J176" s="10">
        <v>212000000000000</v>
      </c>
      <c r="K176" s="10">
        <v>666666.69999999995</v>
      </c>
      <c r="L176" s="15">
        <v>5.2770210000000004</v>
      </c>
      <c r="M176" s="12">
        <f t="shared" si="10"/>
        <v>3.5052818189478199E+19</v>
      </c>
      <c r="N176" s="16">
        <f t="shared" si="11"/>
        <v>6.5606211499999949E+18</v>
      </c>
    </row>
    <row r="177" spans="2:14">
      <c r="B177" s="18"/>
      <c r="C177" s="18"/>
      <c r="E177" s="18"/>
      <c r="F177" s="18"/>
      <c r="I177" s="10">
        <v>696969.7</v>
      </c>
      <c r="J177" s="10">
        <v>271000000000000</v>
      </c>
      <c r="K177" s="10">
        <v>696969.7</v>
      </c>
      <c r="L177" s="15">
        <v>5.1452809999999998</v>
      </c>
      <c r="M177" s="12">
        <f t="shared" si="10"/>
        <v>3.8136112363849499E+19</v>
      </c>
      <c r="N177" s="16">
        <f t="shared" si="11"/>
        <v>7.3181745E+18</v>
      </c>
    </row>
    <row r="178" spans="2:14">
      <c r="B178" s="18"/>
      <c r="C178" s="18"/>
      <c r="E178" s="18"/>
      <c r="F178" s="18"/>
      <c r="I178" s="10">
        <v>727272.7</v>
      </c>
      <c r="J178" s="10">
        <v>283000000000000</v>
      </c>
      <c r="K178" s="10">
        <v>727272.7</v>
      </c>
      <c r="L178" s="15">
        <v>5.0365279999999997</v>
      </c>
      <c r="M178" s="12">
        <f t="shared" si="10"/>
        <v>4.2732701100589498E+19</v>
      </c>
      <c r="N178" s="16">
        <f t="shared" si="11"/>
        <v>8.393931E+18</v>
      </c>
    </row>
    <row r="179" spans="2:14">
      <c r="B179" s="18"/>
      <c r="C179" s="18"/>
      <c r="E179" s="18"/>
      <c r="F179" s="18"/>
      <c r="I179" s="10">
        <v>757575.8</v>
      </c>
      <c r="J179" s="10">
        <v>293000000000000</v>
      </c>
      <c r="K179" s="10">
        <v>757575.8</v>
      </c>
      <c r="L179" s="15">
        <v>4.9303299999999997</v>
      </c>
      <c r="M179" s="12">
        <f t="shared" si="10"/>
        <v>4.3491844031011324E+19</v>
      </c>
      <c r="N179" s="16">
        <f t="shared" si="11"/>
        <v>8.7272928000000266E+18</v>
      </c>
    </row>
    <row r="180" spans="2:14">
      <c r="B180" s="18"/>
      <c r="C180" s="18"/>
      <c r="E180" s="18"/>
      <c r="F180" s="18"/>
      <c r="I180" s="10">
        <v>787878.8</v>
      </c>
      <c r="J180" s="10">
        <v>329000000000000</v>
      </c>
      <c r="K180" s="10">
        <v>787878.8</v>
      </c>
      <c r="L180" s="15">
        <v>4.8241310000000004</v>
      </c>
      <c r="M180" s="12">
        <f t="shared" si="10"/>
        <v>4.5964156626706489E+19</v>
      </c>
      <c r="N180" s="16">
        <f t="shared" si="11"/>
        <v>9.424233E+18</v>
      </c>
    </row>
    <row r="181" spans="2:14">
      <c r="B181" s="18"/>
      <c r="C181" s="18"/>
      <c r="E181" s="18"/>
      <c r="F181" s="18"/>
      <c r="I181" s="10">
        <v>818181.8</v>
      </c>
      <c r="J181" s="10">
        <v>315000000000000</v>
      </c>
      <c r="K181" s="10">
        <v>818181.8</v>
      </c>
      <c r="L181" s="15">
        <v>4.7289050000000001</v>
      </c>
      <c r="M181" s="12">
        <f t="shared" si="10"/>
        <v>4.6607189635187999E+19</v>
      </c>
      <c r="N181" s="16">
        <f t="shared" si="11"/>
        <v>9.757566E+18</v>
      </c>
    </row>
    <row r="182" spans="2:14">
      <c r="B182" s="18"/>
      <c r="C182" s="18"/>
      <c r="E182" s="18"/>
      <c r="F182" s="18"/>
      <c r="I182" s="10">
        <v>848484.8</v>
      </c>
      <c r="J182" s="10">
        <v>387000000000000</v>
      </c>
      <c r="K182" s="10">
        <v>848484.8</v>
      </c>
      <c r="L182" s="15">
        <v>4.6409929999999999</v>
      </c>
      <c r="M182" s="12">
        <f t="shared" si="10"/>
        <v>4.9830771350996992E+19</v>
      </c>
      <c r="N182" s="16">
        <f t="shared" si="11"/>
        <v>1.0636353E+19</v>
      </c>
    </row>
    <row r="183" spans="2:14">
      <c r="B183" s="18"/>
      <c r="C183" s="18"/>
      <c r="E183" s="18"/>
      <c r="F183" s="18"/>
      <c r="I183" s="10">
        <v>878787.9</v>
      </c>
      <c r="J183" s="10">
        <v>356000000000000</v>
      </c>
      <c r="K183" s="10">
        <v>878787.9</v>
      </c>
      <c r="L183" s="15">
        <v>4.5530799999999996</v>
      </c>
      <c r="M183" s="12">
        <f t="shared" si="10"/>
        <v>5.1751605687510188E+19</v>
      </c>
      <c r="N183" s="16">
        <f t="shared" si="11"/>
        <v>1.1257601649999991E+19</v>
      </c>
    </row>
    <row r="184" spans="2:14">
      <c r="B184" s="18"/>
      <c r="C184" s="18"/>
      <c r="E184" s="18"/>
      <c r="F184" s="18"/>
      <c r="I184" s="10">
        <v>909090.9</v>
      </c>
      <c r="J184" s="10">
        <v>324000000000000</v>
      </c>
      <c r="K184" s="10">
        <v>909090.9</v>
      </c>
      <c r="L184" s="15">
        <v>4.4692360000000004</v>
      </c>
      <c r="M184" s="12">
        <f t="shared" si="10"/>
        <v>4.6478551097159999E+19</v>
      </c>
      <c r="N184" s="16">
        <f t="shared" si="11"/>
        <v>1.030302E+19</v>
      </c>
    </row>
    <row r="185" spans="2:14">
      <c r="B185" s="18"/>
      <c r="C185" s="18"/>
      <c r="E185" s="18"/>
      <c r="F185" s="18"/>
      <c r="I185" s="10">
        <v>939393.9</v>
      </c>
      <c r="J185" s="10">
        <v>325000000000000</v>
      </c>
      <c r="K185" s="10">
        <v>939393.9</v>
      </c>
      <c r="L185" s="15">
        <v>4.3948840000000002</v>
      </c>
      <c r="M185" s="12">
        <f t="shared" si="10"/>
        <v>4.358187975141E+19</v>
      </c>
      <c r="N185" s="16">
        <f t="shared" si="11"/>
        <v>9.8333235E+18</v>
      </c>
    </row>
    <row r="186" spans="2:14">
      <c r="B186" s="18"/>
      <c r="C186" s="18"/>
      <c r="E186" s="18"/>
      <c r="F186" s="18"/>
      <c r="I186" s="10">
        <v>969697</v>
      </c>
      <c r="J186" s="10">
        <v>331000000000000</v>
      </c>
      <c r="K186" s="10">
        <v>969697</v>
      </c>
      <c r="L186" s="15">
        <v>4.320532</v>
      </c>
      <c r="M186" s="12">
        <f t="shared" si="10"/>
        <v>4.3313076104694374E+19</v>
      </c>
      <c r="N186" s="16">
        <f t="shared" si="11"/>
        <v>9.9394167999999918E+18</v>
      </c>
    </row>
    <row r="187" spans="2:14">
      <c r="B187" s="18"/>
      <c r="C187" s="18"/>
      <c r="E187" s="18"/>
      <c r="F187" s="18"/>
      <c r="I187" s="10">
        <v>1000000</v>
      </c>
      <c r="J187" s="10">
        <v>349000000000000</v>
      </c>
      <c r="K187" s="10">
        <v>1000000</v>
      </c>
      <c r="L187" s="15">
        <v>4.2461799999999998</v>
      </c>
      <c r="M187" s="12">
        <f t="shared" si="10"/>
        <v>4.4131502535119995E+19</v>
      </c>
      <c r="N187" s="16">
        <f t="shared" si="11"/>
        <v>1.030302E+19</v>
      </c>
    </row>
    <row r="188" spans="2:14">
      <c r="B188" s="18"/>
      <c r="C188" s="18"/>
      <c r="E188" s="18"/>
      <c r="F188" s="18"/>
      <c r="I188" s="10">
        <v>1212121</v>
      </c>
      <c r="J188" s="10">
        <v>352000000000000</v>
      </c>
      <c r="K188" s="10">
        <v>1212121</v>
      </c>
      <c r="L188" s="15">
        <v>3.8318210000000001</v>
      </c>
      <c r="M188" s="12">
        <f t="shared" si="10"/>
        <v>3.0029326718370526E+20</v>
      </c>
      <c r="N188" s="16">
        <f t="shared" si="11"/>
        <v>7.4348410500000006E+19</v>
      </c>
    </row>
    <row r="189" spans="2:14">
      <c r="B189" s="18"/>
      <c r="C189" s="18"/>
      <c r="E189" s="18"/>
      <c r="F189" s="18"/>
      <c r="I189" s="10">
        <v>1515152</v>
      </c>
      <c r="J189" s="10">
        <v>340000000000000</v>
      </c>
      <c r="K189" s="10">
        <v>1515152</v>
      </c>
      <c r="L189" s="15">
        <v>3.397621</v>
      </c>
      <c r="M189" s="12">
        <f t="shared" si="10"/>
        <v>3.7899889169544603E+20</v>
      </c>
      <c r="N189" s="16">
        <f t="shared" si="11"/>
        <v>1.0484872600000001E+20</v>
      </c>
    </row>
    <row r="190" spans="2:14">
      <c r="B190" s="18"/>
      <c r="C190" s="18"/>
      <c r="E190" s="18"/>
      <c r="F190" s="18"/>
      <c r="I190" s="10">
        <v>1818182</v>
      </c>
      <c r="J190" s="10">
        <v>362000000000000</v>
      </c>
      <c r="K190" s="10">
        <v>1818182</v>
      </c>
      <c r="L190" s="15">
        <v>3.066011</v>
      </c>
      <c r="M190" s="12">
        <f t="shared" si="10"/>
        <v>3.4374735807047998E+20</v>
      </c>
      <c r="N190" s="16">
        <f t="shared" si="11"/>
        <v>1.0636352999999999E+20</v>
      </c>
    </row>
    <row r="191" spans="2:14">
      <c r="B191" s="18"/>
      <c r="C191" s="18"/>
      <c r="E191" s="18"/>
      <c r="F191" s="18"/>
      <c r="I191" s="10">
        <v>2121212</v>
      </c>
      <c r="J191" s="10">
        <v>373000000000000</v>
      </c>
      <c r="K191" s="10">
        <v>2121212</v>
      </c>
      <c r="L191" s="15">
        <v>2.8096869999999998</v>
      </c>
      <c r="M191" s="12">
        <f t="shared" si="10"/>
        <v>3.2716922055772498E+20</v>
      </c>
      <c r="N191" s="16">
        <f t="shared" si="11"/>
        <v>1.11363525E+20</v>
      </c>
    </row>
    <row r="192" spans="2:14">
      <c r="B192" s="18"/>
      <c r="C192" s="18"/>
      <c r="E192" s="18"/>
      <c r="F192" s="18"/>
      <c r="I192" s="10">
        <v>2424242</v>
      </c>
      <c r="J192" s="10">
        <v>362000000000000</v>
      </c>
      <c r="K192" s="10">
        <v>2424242</v>
      </c>
      <c r="L192" s="15">
        <v>2.5972010000000001</v>
      </c>
      <c r="M192" s="12">
        <f t="shared" si="10"/>
        <v>3.0106505348010004E+20</v>
      </c>
      <c r="N192" s="16">
        <f t="shared" si="11"/>
        <v>1.11363525E+20</v>
      </c>
    </row>
    <row r="193" spans="2:14">
      <c r="B193" s="18"/>
      <c r="C193" s="18"/>
      <c r="E193" s="18"/>
      <c r="F193" s="18"/>
      <c r="I193" s="10">
        <v>2727273</v>
      </c>
      <c r="J193" s="10">
        <v>365000000000000</v>
      </c>
      <c r="K193" s="10">
        <v>2727273</v>
      </c>
      <c r="L193" s="15">
        <v>2.4205770000000002</v>
      </c>
      <c r="M193" s="12">
        <f t="shared" si="10"/>
        <v>2.7635856032019651E+20</v>
      </c>
      <c r="N193" s="16">
        <f t="shared" si="11"/>
        <v>1.101517685E+20</v>
      </c>
    </row>
    <row r="194" spans="2:14">
      <c r="B194" s="18"/>
      <c r="C194" s="18"/>
      <c r="E194" s="18"/>
      <c r="F194" s="18"/>
      <c r="I194" s="10">
        <v>3030303</v>
      </c>
      <c r="J194" s="10">
        <v>361000000000000</v>
      </c>
      <c r="K194" s="10">
        <v>3030303</v>
      </c>
      <c r="L194" s="15">
        <v>2.2678419999999999</v>
      </c>
      <c r="M194" s="12">
        <f t="shared" si="10"/>
        <v>2.5786278713695499E+20</v>
      </c>
      <c r="N194" s="16">
        <f t="shared" si="11"/>
        <v>1.0999988999999999E+20</v>
      </c>
    </row>
    <row r="195" spans="2:14">
      <c r="B195" s="18"/>
      <c r="C195" s="18"/>
      <c r="E195" s="18"/>
      <c r="F195" s="18"/>
      <c r="I195" s="10">
        <v>3333333</v>
      </c>
      <c r="J195" s="10">
        <v>341000000000000</v>
      </c>
      <c r="K195" s="10">
        <v>3333333</v>
      </c>
      <c r="L195" s="15">
        <v>2.1356459999999999</v>
      </c>
      <c r="M195" s="12">
        <f t="shared" si="10"/>
        <v>2.3418526399631996E+20</v>
      </c>
      <c r="N195" s="16">
        <f t="shared" si="11"/>
        <v>1.0636352999999999E+20</v>
      </c>
    </row>
    <row r="196" spans="2:14">
      <c r="B196" s="18"/>
      <c r="C196" s="18"/>
      <c r="E196" s="18"/>
      <c r="F196" s="18"/>
      <c r="I196" s="10">
        <v>3636364</v>
      </c>
      <c r="J196" s="10">
        <v>325000000000000</v>
      </c>
      <c r="K196" s="10">
        <v>3636364</v>
      </c>
      <c r="L196" s="15">
        <v>2.0184350000000002</v>
      </c>
      <c r="M196" s="12">
        <f t="shared" si="10"/>
        <v>2.0959275069858149E+20</v>
      </c>
      <c r="N196" s="16">
        <f t="shared" si="11"/>
        <v>1.00909323E+20</v>
      </c>
    </row>
    <row r="197" spans="2:14">
      <c r="B197" s="18"/>
      <c r="C197" s="18"/>
      <c r="E197" s="18"/>
      <c r="F197" s="18"/>
      <c r="I197" s="10">
        <v>3939394</v>
      </c>
      <c r="J197" s="10">
        <v>325000000000000</v>
      </c>
      <c r="K197" s="10">
        <v>3939394</v>
      </c>
      <c r="L197" s="15">
        <v>1.9143810000000001</v>
      </c>
      <c r="M197" s="12">
        <f t="shared" si="10"/>
        <v>1.9366120027800001E+20</v>
      </c>
      <c r="N197" s="16">
        <f t="shared" si="11"/>
        <v>9.8484750000000008E+19</v>
      </c>
    </row>
    <row r="198" spans="2:14">
      <c r="B198" s="18"/>
      <c r="C198" s="18"/>
      <c r="E198" s="18"/>
      <c r="F198" s="18"/>
      <c r="I198" s="10">
        <v>4242424</v>
      </c>
      <c r="J198" s="10">
        <v>356000000000000</v>
      </c>
      <c r="K198" s="10">
        <v>4242424</v>
      </c>
      <c r="L198" s="15">
        <v>1.820603</v>
      </c>
      <c r="M198" s="12">
        <f t="shared" si="10"/>
        <v>1.9269102730878E+20</v>
      </c>
      <c r="N198" s="16">
        <f t="shared" si="11"/>
        <v>1.03181715E+20</v>
      </c>
    </row>
    <row r="199" spans="2:14">
      <c r="B199" s="18"/>
      <c r="C199" s="18"/>
      <c r="E199" s="18"/>
      <c r="F199" s="18"/>
      <c r="I199" s="10">
        <v>4545455</v>
      </c>
      <c r="J199" s="10">
        <v>296000000000000</v>
      </c>
      <c r="K199" s="10">
        <v>4545455</v>
      </c>
      <c r="L199" s="15">
        <v>1.735897</v>
      </c>
      <c r="M199" s="12">
        <f t="shared" si="10"/>
        <v>1.756699494945E+20</v>
      </c>
      <c r="N199" s="16">
        <f t="shared" si="11"/>
        <v>9.8788105999999992E+19</v>
      </c>
    </row>
    <row r="200" spans="2:14">
      <c r="B200" s="18"/>
      <c r="C200" s="18"/>
      <c r="E200" s="18"/>
      <c r="F200" s="18"/>
      <c r="I200" s="10">
        <v>4848485</v>
      </c>
      <c r="J200" s="10">
        <v>273000000000000</v>
      </c>
      <c r="K200" s="10">
        <v>4848485</v>
      </c>
      <c r="L200" s="15">
        <v>1.658676</v>
      </c>
      <c r="M200" s="12">
        <f t="shared" ref="M200:M217" si="12">((L200+L199)/2)*((J199+J200)/2)*(I200-I199)</f>
        <v>1.4632652314302752E+20</v>
      </c>
      <c r="N200" s="16">
        <f t="shared" ref="N200:N217" si="13">((J199+J200)/2)*(I200-I199)</f>
        <v>8.6212035000000004E+19</v>
      </c>
    </row>
    <row r="201" spans="2:14">
      <c r="B201" s="18"/>
      <c r="C201" s="18"/>
      <c r="E201" s="18"/>
      <c r="F201" s="18"/>
      <c r="I201" s="10">
        <v>5151515</v>
      </c>
      <c r="J201" s="10">
        <v>254000000000000</v>
      </c>
      <c r="K201" s="10">
        <v>5151515</v>
      </c>
      <c r="L201" s="15">
        <v>1.589394</v>
      </c>
      <c r="M201" s="12">
        <f t="shared" si="12"/>
        <v>1.29676604414175E+20</v>
      </c>
      <c r="N201" s="16">
        <f t="shared" si="13"/>
        <v>7.9848404999999996E+19</v>
      </c>
    </row>
    <row r="202" spans="2:14">
      <c r="B202" s="18"/>
      <c r="C202" s="18"/>
      <c r="E202" s="18"/>
      <c r="F202" s="18"/>
      <c r="I202" s="10">
        <v>5454545</v>
      </c>
      <c r="J202" s="10">
        <v>220000000000000</v>
      </c>
      <c r="K202" s="10">
        <v>5454545</v>
      </c>
      <c r="L202" s="15">
        <v>1.5234760000000001</v>
      </c>
      <c r="M202" s="12">
        <f t="shared" si="12"/>
        <v>1.1178022003785001E+20</v>
      </c>
      <c r="N202" s="16">
        <f t="shared" si="13"/>
        <v>7.181811E+19</v>
      </c>
    </row>
    <row r="203" spans="2:14">
      <c r="B203" s="18"/>
      <c r="C203" s="18"/>
      <c r="E203" s="18"/>
      <c r="F203" s="18"/>
      <c r="I203" s="10">
        <v>5757576</v>
      </c>
      <c r="J203" s="10">
        <v>187000000000000</v>
      </c>
      <c r="K203" s="10">
        <v>5757576</v>
      </c>
      <c r="L203" s="15">
        <v>1.4644440000000001</v>
      </c>
      <c r="M203" s="12">
        <f t="shared" si="12"/>
        <v>9.2127745226660004E+19</v>
      </c>
      <c r="N203" s="16">
        <f t="shared" si="13"/>
        <v>6.1666808499999998E+19</v>
      </c>
    </row>
    <row r="204" spans="2:14">
      <c r="B204" s="18"/>
      <c r="C204" s="18"/>
      <c r="E204" s="18"/>
      <c r="F204" s="18"/>
      <c r="I204" s="10">
        <v>6060606</v>
      </c>
      <c r="J204" s="10">
        <v>166000000000000</v>
      </c>
      <c r="K204" s="10">
        <v>6060606</v>
      </c>
      <c r="L204" s="15">
        <v>1.4079550000000001</v>
      </c>
      <c r="M204" s="12">
        <f t="shared" si="12"/>
        <v>7.6814835836602499E+19</v>
      </c>
      <c r="N204" s="16">
        <f t="shared" si="13"/>
        <v>5.3484795000000004E+19</v>
      </c>
    </row>
    <row r="205" spans="2:14">
      <c r="B205" s="18"/>
      <c r="C205" s="18"/>
      <c r="E205" s="18"/>
      <c r="F205" s="18"/>
      <c r="I205" s="10">
        <v>6363636</v>
      </c>
      <c r="J205" s="10">
        <v>158000000000000</v>
      </c>
      <c r="K205" s="10">
        <v>6363636</v>
      </c>
      <c r="L205" s="15">
        <v>1.3567739999999999</v>
      </c>
      <c r="M205" s="12">
        <f t="shared" si="12"/>
        <v>6.7861462138469999E+19</v>
      </c>
      <c r="N205" s="16">
        <f t="shared" si="13"/>
        <v>4.909086E+19</v>
      </c>
    </row>
    <row r="206" spans="2:14">
      <c r="B206" s="18"/>
      <c r="C206" s="18"/>
      <c r="E206" s="18"/>
      <c r="F206" s="18"/>
      <c r="I206" s="10">
        <v>6666667</v>
      </c>
      <c r="J206" s="10">
        <v>127000000000000</v>
      </c>
      <c r="K206" s="10">
        <v>6666667</v>
      </c>
      <c r="L206" s="15">
        <v>1.308629</v>
      </c>
      <c r="M206" s="12">
        <f t="shared" si="12"/>
        <v>5.7548606225126253E+19</v>
      </c>
      <c r="N206" s="16">
        <f t="shared" si="13"/>
        <v>4.3181917500000002E+19</v>
      </c>
    </row>
    <row r="207" spans="2:14">
      <c r="B207" s="18"/>
      <c r="C207" s="18"/>
      <c r="E207" s="18"/>
      <c r="F207" s="18"/>
      <c r="I207" s="10">
        <v>6969697</v>
      </c>
      <c r="J207" s="10">
        <v>115000000000000</v>
      </c>
      <c r="K207" s="10">
        <v>6969697</v>
      </c>
      <c r="L207" s="15">
        <v>1.262966</v>
      </c>
      <c r="M207" s="12">
        <f t="shared" si="12"/>
        <v>4.714586118742501E+19</v>
      </c>
      <c r="N207" s="16">
        <f t="shared" si="13"/>
        <v>3.666663E+19</v>
      </c>
    </row>
    <row r="208" spans="2:14">
      <c r="B208" s="18"/>
      <c r="C208" s="18"/>
      <c r="E208" s="18"/>
      <c r="F208" s="18"/>
      <c r="I208" s="10">
        <v>7272727</v>
      </c>
      <c r="J208" s="10">
        <v>90800000000000</v>
      </c>
      <c r="K208" s="10">
        <v>7272727</v>
      </c>
      <c r="L208" s="15">
        <v>1.221489</v>
      </c>
      <c r="M208" s="12">
        <f t="shared" si="12"/>
        <v>3.8734873310542504E+19</v>
      </c>
      <c r="N208" s="16">
        <f t="shared" si="13"/>
        <v>3.1181787E+19</v>
      </c>
    </row>
    <row r="209" spans="1:14">
      <c r="B209" s="18"/>
      <c r="C209" s="18"/>
      <c r="E209" s="18"/>
      <c r="F209" s="18"/>
      <c r="I209" s="10">
        <v>7575758</v>
      </c>
      <c r="J209" s="10">
        <v>70100000000000</v>
      </c>
      <c r="K209" s="10">
        <v>7575758</v>
      </c>
      <c r="L209" s="15">
        <v>1.181467</v>
      </c>
      <c r="M209" s="12">
        <f t="shared" si="12"/>
        <v>2.9290644671358099E+19</v>
      </c>
      <c r="N209" s="16">
        <f t="shared" si="13"/>
        <v>2.4378843950000001E+19</v>
      </c>
    </row>
    <row r="210" spans="1:14">
      <c r="B210" s="18"/>
      <c r="C210" s="18"/>
      <c r="E210" s="18"/>
      <c r="F210" s="18"/>
      <c r="I210" s="10">
        <v>7878788</v>
      </c>
      <c r="J210" s="10">
        <v>56700000000000</v>
      </c>
      <c r="K210" s="10">
        <v>7878788</v>
      </c>
      <c r="L210" s="15">
        <v>1.144417</v>
      </c>
      <c r="M210" s="12">
        <f t="shared" si="12"/>
        <v>2.2342560324084003E+19</v>
      </c>
      <c r="N210" s="16">
        <f t="shared" si="13"/>
        <v>1.9212102E+19</v>
      </c>
    </row>
    <row r="211" spans="1:14">
      <c r="B211" s="18"/>
      <c r="C211" s="18"/>
      <c r="E211" s="18"/>
      <c r="F211" s="18"/>
      <c r="I211" s="10">
        <v>8181818</v>
      </c>
      <c r="J211" s="10">
        <v>41600000000000</v>
      </c>
      <c r="K211" s="10">
        <v>8181818</v>
      </c>
      <c r="L211" s="15">
        <v>1.10941</v>
      </c>
      <c r="M211" s="12">
        <f t="shared" si="12"/>
        <v>1.6784164587030753E+19</v>
      </c>
      <c r="N211" s="16">
        <f t="shared" si="13"/>
        <v>1.48939245E+19</v>
      </c>
    </row>
    <row r="212" spans="1:14">
      <c r="B212" s="18"/>
      <c r="C212" s="18"/>
      <c r="E212" s="18"/>
      <c r="F212" s="18"/>
      <c r="I212" s="10">
        <v>8484848</v>
      </c>
      <c r="J212" s="10">
        <v>31200000000000</v>
      </c>
      <c r="K212" s="10">
        <v>8484848</v>
      </c>
      <c r="L212" s="15">
        <v>1.075766</v>
      </c>
      <c r="M212" s="12">
        <f t="shared" si="12"/>
        <v>1.2051564675696003E+19</v>
      </c>
      <c r="N212" s="16">
        <f t="shared" si="13"/>
        <v>1.1030292E+19</v>
      </c>
    </row>
    <row r="213" spans="1:14">
      <c r="B213" s="18"/>
      <c r="C213" s="18"/>
      <c r="E213" s="18"/>
      <c r="F213" s="18"/>
      <c r="I213" s="10">
        <v>8787879</v>
      </c>
      <c r="J213" s="10">
        <v>23500000000000</v>
      </c>
      <c r="K213" s="10">
        <v>8787879</v>
      </c>
      <c r="L213" s="15">
        <v>1.044929</v>
      </c>
      <c r="M213" s="12">
        <f t="shared" si="12"/>
        <v>8.7880517655028746E+18</v>
      </c>
      <c r="N213" s="16">
        <f t="shared" si="13"/>
        <v>8.28789785E+18</v>
      </c>
    </row>
    <row r="214" spans="1:14">
      <c r="B214" s="18"/>
      <c r="C214" s="18"/>
      <c r="E214" s="18"/>
      <c r="F214" s="18"/>
      <c r="I214" s="10">
        <v>9090909</v>
      </c>
      <c r="J214" s="10">
        <v>15800000000000</v>
      </c>
      <c r="K214" s="10">
        <v>9090909</v>
      </c>
      <c r="L214" s="15">
        <v>1.0150140000000001</v>
      </c>
      <c r="M214" s="12">
        <f t="shared" si="12"/>
        <v>6.1330059806242499E+18</v>
      </c>
      <c r="N214" s="16">
        <f t="shared" si="13"/>
        <v>5.9545395E+18</v>
      </c>
    </row>
    <row r="215" spans="1:14">
      <c r="B215" s="18"/>
      <c r="C215" s="18"/>
      <c r="E215" s="18"/>
      <c r="F215" s="18"/>
      <c r="I215" s="10">
        <v>9393939</v>
      </c>
      <c r="J215" s="10">
        <v>10000000000000</v>
      </c>
      <c r="K215" s="10">
        <v>9393939</v>
      </c>
      <c r="L215" s="15">
        <v>0.98690500000000003</v>
      </c>
      <c r="M215" s="12">
        <f t="shared" si="12"/>
        <v>3.9128377689765002E+18</v>
      </c>
      <c r="N215" s="16">
        <f t="shared" si="13"/>
        <v>3.909087E+18</v>
      </c>
    </row>
    <row r="216" spans="1:14">
      <c r="B216" s="18"/>
      <c r="C216" s="18"/>
      <c r="E216" s="18"/>
      <c r="F216" s="18"/>
      <c r="I216" s="10">
        <v>9696970</v>
      </c>
      <c r="J216" s="10">
        <v>7410000000000</v>
      </c>
      <c r="K216" s="10">
        <v>9696970</v>
      </c>
      <c r="L216" s="15">
        <v>0.96026999999999996</v>
      </c>
      <c r="M216" s="12">
        <f t="shared" si="12"/>
        <v>2.5682117212673126E+18</v>
      </c>
      <c r="N216" s="16">
        <f t="shared" si="13"/>
        <v>2.637884855E+18</v>
      </c>
    </row>
    <row r="217" spans="1:14">
      <c r="B217" s="18"/>
      <c r="C217" s="18"/>
      <c r="E217" s="18"/>
      <c r="F217" s="18"/>
      <c r="I217" s="10">
        <v>10000000</v>
      </c>
      <c r="J217" s="10">
        <v>4080000000000</v>
      </c>
      <c r="K217" s="10">
        <v>10000000</v>
      </c>
      <c r="L217" s="15">
        <v>0.93442899999999995</v>
      </c>
      <c r="M217" s="12">
        <f t="shared" si="12"/>
        <v>1.6492477075688251E+18</v>
      </c>
      <c r="N217" s="16">
        <f t="shared" si="13"/>
        <v>1.74090735E+18</v>
      </c>
    </row>
    <row r="218" spans="1:14">
      <c r="B218" s="18"/>
      <c r="C218" s="18"/>
      <c r="E218" s="18"/>
      <c r="F218" s="18"/>
      <c r="I218" s="10">
        <v>12121210</v>
      </c>
      <c r="J218" s="10">
        <v>2580000000000</v>
      </c>
      <c r="K218" s="10">
        <v>12121210</v>
      </c>
      <c r="L218" s="15">
        <v>0.78643399999999997</v>
      </c>
      <c r="M218" s="12">
        <f t="shared" ref="M218:M246" si="14">((L218+L217)/2)*((J217+J218)/2)*(I218-I217)</f>
        <v>6.0777691540429496E+18</v>
      </c>
      <c r="N218" s="16">
        <f t="shared" ref="N218:N246" si="15">((J217+J218)/2)*(I218-I217)</f>
        <v>7.0636293E+18</v>
      </c>
    </row>
    <row r="219" spans="1:14">
      <c r="A219" s="18"/>
      <c r="B219" s="18"/>
      <c r="C219" s="18"/>
      <c r="E219" s="18"/>
      <c r="F219" s="18"/>
      <c r="I219" s="10">
        <v>15151520</v>
      </c>
      <c r="J219" s="10">
        <v>1300000000000</v>
      </c>
      <c r="K219" s="10">
        <v>15151520</v>
      </c>
      <c r="L219" s="15">
        <v>0.63709099999999996</v>
      </c>
      <c r="M219" s="12">
        <f t="shared" si="14"/>
        <v>4.1843103814675E+18</v>
      </c>
      <c r="N219" s="16">
        <f t="shared" si="15"/>
        <v>5.8788014E+18</v>
      </c>
    </row>
    <row r="220" spans="1:14">
      <c r="A220" s="18"/>
      <c r="B220" s="18"/>
      <c r="C220" s="18"/>
      <c r="E220" s="18"/>
      <c r="F220" s="18"/>
      <c r="I220" s="10">
        <v>18181820</v>
      </c>
      <c r="J220" s="10">
        <v>592000000000</v>
      </c>
      <c r="K220" s="10">
        <v>18181820</v>
      </c>
      <c r="L220" s="15">
        <v>0.53208500000000003</v>
      </c>
      <c r="M220" s="12">
        <f t="shared" si="14"/>
        <v>1.6758172575144E+18</v>
      </c>
      <c r="N220" s="16">
        <f t="shared" si="15"/>
        <v>2.8666638E+18</v>
      </c>
    </row>
    <row r="221" spans="1:14">
      <c r="A221" s="18"/>
      <c r="B221" s="18"/>
      <c r="C221" s="18"/>
      <c r="E221" s="18"/>
      <c r="F221" s="18"/>
      <c r="I221" s="10">
        <v>21212120</v>
      </c>
      <c r="J221" s="10">
        <v>290000000000</v>
      </c>
      <c r="K221" s="10">
        <v>21212120</v>
      </c>
      <c r="L221" s="15"/>
      <c r="M221" s="12">
        <f t="shared" si="14"/>
        <v>3.5552916719775002E+17</v>
      </c>
      <c r="N221" s="16">
        <f t="shared" si="15"/>
        <v>1.3363623E+18</v>
      </c>
    </row>
    <row r="222" spans="1:14">
      <c r="A222" s="18"/>
      <c r="B222" s="18"/>
      <c r="C222" s="18"/>
      <c r="E222" s="18"/>
      <c r="F222" s="18"/>
      <c r="I222" s="10">
        <v>24242420</v>
      </c>
      <c r="J222" s="10">
        <v>28600000000</v>
      </c>
      <c r="K222" s="10">
        <v>24242420</v>
      </c>
      <c r="L222" s="15"/>
      <c r="M222" s="12">
        <f t="shared" si="14"/>
        <v>0</v>
      </c>
      <c r="N222" s="16">
        <f t="shared" si="15"/>
        <v>4.8272679E+17</v>
      </c>
    </row>
    <row r="223" spans="1:14">
      <c r="A223" s="18"/>
      <c r="B223" s="18"/>
      <c r="C223" s="18"/>
      <c r="E223" s="18"/>
      <c r="F223" s="18"/>
      <c r="I223" s="10">
        <v>27272730</v>
      </c>
      <c r="J223" s="10">
        <v>31900000000</v>
      </c>
      <c r="K223" s="10">
        <v>27272730</v>
      </c>
      <c r="L223" s="15"/>
      <c r="M223" s="12">
        <f t="shared" si="14"/>
        <v>0</v>
      </c>
      <c r="N223" s="16">
        <f t="shared" si="15"/>
        <v>9.16668775E+16</v>
      </c>
    </row>
    <row r="224" spans="1:14">
      <c r="A224" s="18"/>
      <c r="B224" s="18"/>
      <c r="C224" s="18"/>
      <c r="E224" s="18"/>
      <c r="F224" s="18"/>
      <c r="I224" s="10">
        <v>30303030</v>
      </c>
      <c r="J224" s="10">
        <v>21400000000</v>
      </c>
      <c r="K224" s="10">
        <v>30303030</v>
      </c>
      <c r="L224" s="15"/>
      <c r="M224" s="12">
        <f t="shared" si="14"/>
        <v>0</v>
      </c>
      <c r="N224" s="16">
        <f t="shared" si="15"/>
        <v>8.0757495E+16</v>
      </c>
    </row>
    <row r="225" spans="1:14">
      <c r="A225" s="18"/>
      <c r="B225" s="18"/>
      <c r="C225" s="18"/>
      <c r="E225" s="18"/>
      <c r="F225" s="18"/>
      <c r="I225" s="10">
        <v>33333330</v>
      </c>
      <c r="J225" s="10">
        <v>0</v>
      </c>
      <c r="K225" s="10">
        <v>33333330</v>
      </c>
      <c r="L225" s="15"/>
      <c r="M225" s="12">
        <f t="shared" si="14"/>
        <v>0</v>
      </c>
      <c r="N225" s="16">
        <f t="shared" si="15"/>
        <v>3.242421E+16</v>
      </c>
    </row>
    <row r="226" spans="1:14">
      <c r="A226" s="18"/>
      <c r="B226" s="18"/>
      <c r="C226" s="18"/>
      <c r="E226" s="18"/>
      <c r="F226" s="18"/>
      <c r="I226" s="10">
        <v>36363640</v>
      </c>
      <c r="J226" s="10">
        <v>0</v>
      </c>
      <c r="K226" s="10">
        <v>36363640</v>
      </c>
      <c r="L226" s="15"/>
      <c r="M226" s="12">
        <f t="shared" si="14"/>
        <v>0</v>
      </c>
      <c r="N226" s="16">
        <f t="shared" si="15"/>
        <v>0</v>
      </c>
    </row>
    <row r="227" spans="1:14">
      <c r="A227" s="18"/>
      <c r="B227" s="18"/>
      <c r="C227" s="18"/>
      <c r="E227" s="18"/>
      <c r="F227" s="18"/>
      <c r="I227" s="10">
        <v>39393940</v>
      </c>
      <c r="J227" s="10">
        <v>0</v>
      </c>
      <c r="K227" s="10">
        <v>39393940</v>
      </c>
      <c r="L227" s="15"/>
      <c r="M227" s="12">
        <f t="shared" si="14"/>
        <v>0</v>
      </c>
      <c r="N227" s="16">
        <f t="shared" si="15"/>
        <v>0</v>
      </c>
    </row>
    <row r="228" spans="1:14">
      <c r="A228" s="18"/>
      <c r="B228" s="18"/>
      <c r="C228" s="18"/>
      <c r="E228" s="18"/>
      <c r="F228" s="18"/>
      <c r="I228" s="10">
        <v>42424240</v>
      </c>
      <c r="J228" s="10">
        <v>0</v>
      </c>
      <c r="K228" s="10">
        <v>42424240</v>
      </c>
      <c r="L228" s="15"/>
      <c r="M228" s="12">
        <f t="shared" si="14"/>
        <v>0</v>
      </c>
      <c r="N228" s="16">
        <f t="shared" si="15"/>
        <v>0</v>
      </c>
    </row>
    <row r="229" spans="1:14">
      <c r="A229" s="18"/>
      <c r="B229" s="18"/>
      <c r="C229" s="18"/>
      <c r="E229" s="18"/>
      <c r="F229" s="18"/>
      <c r="I229" s="10">
        <v>45454550</v>
      </c>
      <c r="J229" s="10">
        <v>0</v>
      </c>
      <c r="K229" s="10">
        <v>45454550</v>
      </c>
      <c r="L229" s="15"/>
      <c r="M229" s="12">
        <f t="shared" si="14"/>
        <v>0</v>
      </c>
      <c r="N229" s="16">
        <f t="shared" si="15"/>
        <v>0</v>
      </c>
    </row>
    <row r="230" spans="1:14">
      <c r="A230" s="18"/>
      <c r="B230" s="18"/>
      <c r="C230" s="18"/>
      <c r="E230" s="18"/>
      <c r="F230" s="18"/>
      <c r="I230" s="10">
        <v>48484850</v>
      </c>
      <c r="J230" s="10">
        <v>0</v>
      </c>
      <c r="K230" s="10">
        <v>48484850</v>
      </c>
      <c r="L230" s="15"/>
      <c r="M230" s="12">
        <f t="shared" si="14"/>
        <v>0</v>
      </c>
      <c r="N230" s="16">
        <f t="shared" si="15"/>
        <v>0</v>
      </c>
    </row>
    <row r="231" spans="1:14">
      <c r="A231" s="18"/>
      <c r="B231" s="18"/>
      <c r="C231" s="18"/>
      <c r="E231" s="18"/>
      <c r="F231" s="18"/>
      <c r="I231" s="10">
        <v>51515150</v>
      </c>
      <c r="J231" s="10">
        <v>0</v>
      </c>
      <c r="K231" s="10">
        <v>51515150</v>
      </c>
      <c r="L231" s="15"/>
      <c r="M231" s="12">
        <f t="shared" si="14"/>
        <v>0</v>
      </c>
      <c r="N231" s="16">
        <f t="shared" si="15"/>
        <v>0</v>
      </c>
    </row>
    <row r="232" spans="1:14">
      <c r="A232" s="18"/>
      <c r="B232" s="18"/>
      <c r="C232" s="18"/>
      <c r="E232" s="18"/>
      <c r="F232" s="18"/>
      <c r="I232" s="10">
        <v>54545450</v>
      </c>
      <c r="J232" s="10">
        <v>0</v>
      </c>
      <c r="K232" s="10">
        <v>54545450</v>
      </c>
      <c r="L232" s="15"/>
      <c r="M232" s="12">
        <f t="shared" si="14"/>
        <v>0</v>
      </c>
      <c r="N232" s="16">
        <f t="shared" si="15"/>
        <v>0</v>
      </c>
    </row>
    <row r="233" spans="1:14">
      <c r="A233" s="18"/>
      <c r="B233" s="18"/>
      <c r="C233" s="18"/>
      <c r="E233" s="18"/>
      <c r="F233" s="18"/>
      <c r="I233" s="10">
        <v>57575760</v>
      </c>
      <c r="J233" s="10">
        <v>0</v>
      </c>
      <c r="K233" s="10">
        <v>57575760</v>
      </c>
      <c r="L233" s="15"/>
      <c r="M233" s="12">
        <f t="shared" si="14"/>
        <v>0</v>
      </c>
      <c r="N233" s="16">
        <f t="shared" si="15"/>
        <v>0</v>
      </c>
    </row>
    <row r="234" spans="1:14">
      <c r="A234" s="18"/>
      <c r="B234" s="18"/>
      <c r="C234" s="18"/>
      <c r="E234" s="18"/>
      <c r="F234" s="18"/>
      <c r="I234" s="10">
        <v>60606060</v>
      </c>
      <c r="J234" s="10">
        <v>0</v>
      </c>
      <c r="K234" s="10">
        <v>60606060</v>
      </c>
      <c r="L234" s="15"/>
      <c r="M234" s="12">
        <f t="shared" si="14"/>
        <v>0</v>
      </c>
      <c r="N234" s="16">
        <f t="shared" si="15"/>
        <v>0</v>
      </c>
    </row>
    <row r="235" spans="1:14">
      <c r="A235" s="18"/>
      <c r="B235" s="18"/>
      <c r="C235" s="18"/>
      <c r="E235" s="18"/>
      <c r="F235" s="18"/>
      <c r="I235" s="10">
        <v>63636360</v>
      </c>
      <c r="J235" s="10">
        <v>0</v>
      </c>
      <c r="K235" s="10">
        <v>63636360</v>
      </c>
      <c r="L235" s="15"/>
      <c r="M235" s="12">
        <f t="shared" si="14"/>
        <v>0</v>
      </c>
      <c r="N235" s="16">
        <f t="shared" si="15"/>
        <v>0</v>
      </c>
    </row>
    <row r="236" spans="1:14">
      <c r="A236" s="18"/>
      <c r="B236" s="18"/>
      <c r="C236" s="18"/>
      <c r="E236" s="18"/>
      <c r="F236" s="18"/>
      <c r="I236" s="10">
        <v>66666670</v>
      </c>
      <c r="J236" s="10">
        <v>0</v>
      </c>
      <c r="K236" s="10">
        <v>66666670</v>
      </c>
      <c r="L236" s="15"/>
      <c r="M236" s="12">
        <f t="shared" si="14"/>
        <v>0</v>
      </c>
      <c r="N236" s="16">
        <f t="shared" si="15"/>
        <v>0</v>
      </c>
    </row>
    <row r="237" spans="1:14">
      <c r="A237" s="18"/>
      <c r="B237" s="18"/>
      <c r="C237" s="18"/>
      <c r="E237" s="18"/>
      <c r="F237" s="18"/>
      <c r="I237" s="10">
        <v>69696970</v>
      </c>
      <c r="J237" s="10">
        <v>0</v>
      </c>
      <c r="K237" s="10">
        <v>69696970</v>
      </c>
      <c r="L237" s="15"/>
      <c r="M237" s="12">
        <f t="shared" si="14"/>
        <v>0</v>
      </c>
      <c r="N237" s="16">
        <f t="shared" si="15"/>
        <v>0</v>
      </c>
    </row>
    <row r="238" spans="1:14">
      <c r="A238" s="18"/>
      <c r="B238" s="18"/>
      <c r="C238" s="18"/>
      <c r="E238" s="18"/>
      <c r="F238" s="18"/>
      <c r="I238" s="10">
        <v>72727270</v>
      </c>
      <c r="J238" s="10">
        <v>0</v>
      </c>
      <c r="K238" s="10">
        <v>72727270</v>
      </c>
      <c r="L238" s="15"/>
      <c r="M238" s="12">
        <f t="shared" si="14"/>
        <v>0</v>
      </c>
      <c r="N238" s="16">
        <f t="shared" si="15"/>
        <v>0</v>
      </c>
    </row>
    <row r="239" spans="1:14">
      <c r="A239" s="18"/>
      <c r="B239" s="18"/>
      <c r="C239" s="18"/>
      <c r="E239" s="18"/>
      <c r="F239" s="18"/>
      <c r="I239" s="10">
        <v>75757580</v>
      </c>
      <c r="J239" s="10">
        <v>0</v>
      </c>
      <c r="K239" s="10">
        <v>75757580</v>
      </c>
      <c r="L239" s="15"/>
      <c r="M239" s="12">
        <f t="shared" si="14"/>
        <v>0</v>
      </c>
      <c r="N239" s="16">
        <f t="shared" si="15"/>
        <v>0</v>
      </c>
    </row>
    <row r="240" spans="1:14">
      <c r="A240" s="18"/>
      <c r="B240" s="18"/>
      <c r="C240" s="18"/>
      <c r="E240" s="18"/>
      <c r="F240" s="18"/>
      <c r="I240" s="10">
        <v>78787880</v>
      </c>
      <c r="J240" s="10">
        <v>0</v>
      </c>
      <c r="K240" s="10">
        <v>78787880</v>
      </c>
      <c r="L240" s="15"/>
      <c r="M240" s="12">
        <f t="shared" si="14"/>
        <v>0</v>
      </c>
      <c r="N240" s="16">
        <f t="shared" si="15"/>
        <v>0</v>
      </c>
    </row>
    <row r="241" spans="1:14">
      <c r="A241" s="18"/>
      <c r="B241" s="18"/>
      <c r="C241" s="18"/>
      <c r="E241" s="18"/>
      <c r="F241" s="18"/>
      <c r="I241" s="10">
        <v>81818180</v>
      </c>
      <c r="J241" s="10">
        <v>0</v>
      </c>
      <c r="K241" s="10">
        <v>81818180</v>
      </c>
      <c r="L241" s="15"/>
      <c r="M241" s="12">
        <f t="shared" si="14"/>
        <v>0</v>
      </c>
      <c r="N241" s="16">
        <f t="shared" si="15"/>
        <v>0</v>
      </c>
    </row>
    <row r="242" spans="1:14">
      <c r="A242" s="18"/>
      <c r="B242" s="18"/>
      <c r="C242" s="18"/>
      <c r="E242" s="18"/>
      <c r="F242" s="18"/>
      <c r="I242" s="10">
        <v>84848480</v>
      </c>
      <c r="J242" s="10">
        <v>0</v>
      </c>
      <c r="K242" s="10">
        <v>84848480</v>
      </c>
      <c r="L242" s="15"/>
      <c r="M242" s="12">
        <f t="shared" si="14"/>
        <v>0</v>
      </c>
      <c r="N242" s="16">
        <f t="shared" si="15"/>
        <v>0</v>
      </c>
    </row>
    <row r="243" spans="1:14">
      <c r="A243" s="18"/>
      <c r="B243" s="18"/>
      <c r="C243" s="18"/>
      <c r="E243" s="18"/>
      <c r="F243" s="18"/>
      <c r="I243" s="10">
        <v>87878790</v>
      </c>
      <c r="J243" s="10">
        <v>0</v>
      </c>
      <c r="K243" s="10">
        <v>87878790</v>
      </c>
      <c r="L243" s="15"/>
      <c r="M243" s="12">
        <f t="shared" si="14"/>
        <v>0</v>
      </c>
      <c r="N243" s="16">
        <f t="shared" si="15"/>
        <v>0</v>
      </c>
    </row>
    <row r="244" spans="1:14">
      <c r="A244" s="18"/>
      <c r="B244" s="18"/>
      <c r="C244" s="18"/>
      <c r="E244" s="18"/>
      <c r="F244" s="18"/>
      <c r="I244" s="10">
        <v>90909090</v>
      </c>
      <c r="J244" s="10">
        <v>0</v>
      </c>
      <c r="K244" s="10">
        <v>90909090</v>
      </c>
      <c r="L244" s="15"/>
      <c r="M244" s="12">
        <f t="shared" si="14"/>
        <v>0</v>
      </c>
      <c r="N244" s="16">
        <f t="shared" si="15"/>
        <v>0</v>
      </c>
    </row>
    <row r="245" spans="1:14">
      <c r="A245" s="18"/>
      <c r="B245" s="18"/>
      <c r="C245" s="18"/>
      <c r="E245" s="18"/>
      <c r="F245" s="18"/>
      <c r="I245" s="10">
        <v>93939390</v>
      </c>
      <c r="J245" s="10">
        <v>0</v>
      </c>
      <c r="K245" s="10">
        <v>93939390</v>
      </c>
      <c r="L245" s="15"/>
      <c r="M245" s="12">
        <f t="shared" si="14"/>
        <v>0</v>
      </c>
      <c r="N245" s="16">
        <f t="shared" si="15"/>
        <v>0</v>
      </c>
    </row>
    <row r="246" spans="1:14">
      <c r="A246" s="18"/>
      <c r="B246" s="18"/>
      <c r="C246" s="18"/>
      <c r="E246" s="18"/>
      <c r="F246" s="18"/>
      <c r="I246" s="10">
        <v>96969700</v>
      </c>
      <c r="J246" s="10">
        <v>0</v>
      </c>
      <c r="K246" s="10">
        <v>96969700</v>
      </c>
      <c r="L246" s="15"/>
      <c r="M246" s="12">
        <f t="shared" si="14"/>
        <v>0</v>
      </c>
      <c r="N246" s="16">
        <f t="shared" si="15"/>
        <v>0</v>
      </c>
    </row>
    <row r="247" spans="1:14">
      <c r="A247" s="18"/>
      <c r="B247" s="18"/>
      <c r="C247" s="18"/>
      <c r="E247" s="18"/>
      <c r="F247" s="18"/>
    </row>
    <row r="248" spans="1:14">
      <c r="A248" s="18"/>
      <c r="B248" s="18"/>
      <c r="C248" s="18"/>
      <c r="E248" s="18"/>
      <c r="F248" s="18"/>
    </row>
    <row r="249" spans="1:14">
      <c r="A249" s="18"/>
      <c r="B249" s="18"/>
      <c r="C249" s="18"/>
      <c r="E249" s="18"/>
      <c r="F249" s="18"/>
    </row>
    <row r="250" spans="1:14">
      <c r="A250" s="18"/>
      <c r="B250" s="18"/>
      <c r="C250" s="18"/>
      <c r="E250" s="18"/>
      <c r="F250" s="18"/>
    </row>
    <row r="251" spans="1:14">
      <c r="A251" s="18"/>
      <c r="B251" s="18"/>
      <c r="C251" s="18"/>
      <c r="E251" s="18"/>
      <c r="F251" s="18"/>
    </row>
    <row r="252" spans="1:14">
      <c r="A252" s="18"/>
      <c r="B252" s="18"/>
      <c r="C252" s="18"/>
      <c r="E252" s="18"/>
      <c r="F252" s="18"/>
    </row>
    <row r="253" spans="1:14">
      <c r="A253" s="18"/>
      <c r="B253" s="18"/>
      <c r="C253" s="18"/>
      <c r="E253" s="18"/>
      <c r="F253" s="18"/>
    </row>
    <row r="254" spans="1:14">
      <c r="A254" s="18"/>
      <c r="B254" s="18"/>
      <c r="C254" s="18"/>
      <c r="E254" s="18"/>
      <c r="F254" s="18"/>
    </row>
    <row r="255" spans="1:14">
      <c r="A255" s="18"/>
      <c r="B255" s="18"/>
      <c r="C255" s="18"/>
      <c r="E255" s="18"/>
      <c r="F255" s="18"/>
    </row>
    <row r="256" spans="1:14">
      <c r="A256" s="18"/>
      <c r="B256" s="18"/>
      <c r="C256" s="18"/>
      <c r="E256" s="18"/>
      <c r="F256" s="18"/>
    </row>
    <row r="257" spans="1:6">
      <c r="A257" s="18"/>
      <c r="B257" s="18"/>
      <c r="C257" s="18"/>
      <c r="E257" s="18"/>
      <c r="F257" s="18"/>
    </row>
    <row r="258" spans="1:6">
      <c r="A258" s="18"/>
      <c r="B258" s="18"/>
      <c r="C258" s="18"/>
      <c r="E258" s="18"/>
      <c r="F258" s="18"/>
    </row>
    <row r="259" spans="1:6">
      <c r="A259" s="18"/>
      <c r="B259" s="18"/>
      <c r="C259" s="18"/>
      <c r="E259" s="18"/>
      <c r="F259" s="18"/>
    </row>
    <row r="260" spans="1:6">
      <c r="A260" s="18"/>
      <c r="B260" s="18"/>
      <c r="C260" s="18"/>
      <c r="E260" s="18"/>
      <c r="F260" s="18"/>
    </row>
    <row r="261" spans="1:6">
      <c r="A261" s="18"/>
      <c r="B261" s="18"/>
      <c r="C261" s="18"/>
      <c r="E261" s="18"/>
      <c r="F261" s="18"/>
    </row>
    <row r="262" spans="1:6">
      <c r="A262" s="18"/>
      <c r="B262" s="18"/>
      <c r="C262" s="18"/>
      <c r="E262" s="18"/>
      <c r="F262" s="18"/>
    </row>
    <row r="263" spans="1:6">
      <c r="A263" s="18"/>
      <c r="B263" s="18"/>
      <c r="C263" s="18"/>
      <c r="E263" s="18"/>
      <c r="F263" s="18"/>
    </row>
    <row r="264" spans="1:6">
      <c r="A264" s="18"/>
      <c r="B264" s="18"/>
      <c r="C264" s="18"/>
      <c r="E264" s="18"/>
      <c r="F264" s="18"/>
    </row>
    <row r="265" spans="1:6">
      <c r="A265" s="18"/>
      <c r="B265" s="18"/>
      <c r="C265" s="18"/>
      <c r="E265" s="18"/>
      <c r="F265" s="18"/>
    </row>
    <row r="266" spans="1:6">
      <c r="A266" s="18"/>
      <c r="B266" s="18"/>
      <c r="C266" s="18"/>
      <c r="E266" s="18"/>
      <c r="F266" s="18"/>
    </row>
    <row r="267" spans="1:6">
      <c r="A267" s="18"/>
      <c r="B267" s="18"/>
      <c r="C267" s="18"/>
      <c r="E267" s="18"/>
      <c r="F267" s="18"/>
    </row>
    <row r="268" spans="1:6">
      <c r="A268" s="18"/>
      <c r="B268" s="18"/>
      <c r="C268" s="18"/>
      <c r="E268" s="18"/>
      <c r="F268" s="18"/>
    </row>
    <row r="269" spans="1:6">
      <c r="A269" s="18"/>
      <c r="B269" s="18"/>
      <c r="C269" s="18"/>
      <c r="E269" s="18"/>
      <c r="F269" s="18"/>
    </row>
    <row r="270" spans="1:6">
      <c r="A270" s="18"/>
      <c r="B270" s="18"/>
      <c r="C270" s="18"/>
      <c r="E270" s="18"/>
      <c r="F270" s="18"/>
    </row>
    <row r="271" spans="1:6">
      <c r="A271" s="18"/>
      <c r="B271" s="18"/>
      <c r="C271" s="18"/>
      <c r="E271" s="18"/>
      <c r="F271" s="18"/>
    </row>
    <row r="272" spans="1:6">
      <c r="A272" s="18"/>
      <c r="B272" s="18"/>
      <c r="C272" s="18"/>
      <c r="E272" s="18"/>
      <c r="F272" s="18"/>
    </row>
    <row r="273" spans="1:6">
      <c r="A273" s="18"/>
      <c r="B273" s="18"/>
      <c r="C273" s="18"/>
      <c r="E273" s="18"/>
      <c r="F273" s="18"/>
    </row>
    <row r="274" spans="1:6">
      <c r="A274" s="18"/>
      <c r="B274" s="18"/>
      <c r="C274" s="18"/>
      <c r="E274" s="18"/>
      <c r="F274" s="18"/>
    </row>
    <row r="275" spans="1:6">
      <c r="A275" s="18"/>
      <c r="B275" s="18"/>
      <c r="C275" s="18"/>
      <c r="E275" s="18"/>
      <c r="F275" s="18"/>
    </row>
    <row r="276" spans="1:6">
      <c r="A276" s="18"/>
      <c r="B276" s="18"/>
      <c r="C276" s="18"/>
      <c r="E276" s="18"/>
      <c r="F276" s="18"/>
    </row>
    <row r="277" spans="1:6">
      <c r="A277" s="18"/>
      <c r="B277" s="18"/>
      <c r="C277" s="18"/>
      <c r="E277" s="18"/>
      <c r="F277" s="18"/>
    </row>
    <row r="278" spans="1:6">
      <c r="A278" s="18"/>
      <c r="B278" s="18"/>
      <c r="C278" s="18"/>
      <c r="E278" s="18"/>
      <c r="F278" s="18"/>
    </row>
    <row r="279" spans="1:6">
      <c r="A279" s="18"/>
      <c r="B279" s="18"/>
      <c r="C279" s="18"/>
      <c r="E279" s="18"/>
      <c r="F279" s="18"/>
    </row>
    <row r="280" spans="1:6">
      <c r="A280" s="18"/>
      <c r="B280" s="18"/>
      <c r="C280" s="18"/>
      <c r="E280" s="18"/>
      <c r="F280" s="18"/>
    </row>
    <row r="281" spans="1:6">
      <c r="A281" s="18"/>
      <c r="B281" s="18"/>
      <c r="C281" s="18"/>
      <c r="E281" s="18"/>
      <c r="F281" s="18"/>
    </row>
    <row r="282" spans="1:6">
      <c r="A282" s="18"/>
      <c r="B282" s="18"/>
      <c r="C282" s="18"/>
      <c r="E282" s="18"/>
      <c r="F282" s="18"/>
    </row>
    <row r="283" spans="1:6">
      <c r="A283" s="18"/>
      <c r="B283" s="18"/>
      <c r="C283" s="18"/>
      <c r="E283" s="18"/>
      <c r="F283" s="18"/>
    </row>
    <row r="284" spans="1:6">
      <c r="A284" s="18"/>
      <c r="B284" s="18"/>
      <c r="C284" s="18"/>
      <c r="E284" s="18"/>
      <c r="F284" s="18"/>
    </row>
    <row r="285" spans="1:6">
      <c r="A285" s="18"/>
      <c r="B285" s="18"/>
      <c r="C285" s="18"/>
      <c r="E285" s="18"/>
      <c r="F285" s="18"/>
    </row>
    <row r="286" spans="1:6">
      <c r="A286" s="18"/>
      <c r="B286" s="18"/>
      <c r="C286" s="18"/>
      <c r="E286" s="18"/>
      <c r="F286" s="18"/>
    </row>
    <row r="287" spans="1:6">
      <c r="A287" s="18"/>
      <c r="B287" s="18"/>
      <c r="C287" s="18"/>
      <c r="E287" s="18"/>
      <c r="F287" s="18"/>
    </row>
    <row r="288" spans="1:6">
      <c r="A288" s="18"/>
      <c r="B288" s="18"/>
      <c r="C288" s="18"/>
      <c r="E288" s="18"/>
      <c r="F288" s="18"/>
    </row>
    <row r="289" spans="1:6">
      <c r="A289" s="18"/>
      <c r="B289" s="18"/>
      <c r="C289" s="18"/>
      <c r="E289" s="18"/>
      <c r="F289" s="18"/>
    </row>
    <row r="290" spans="1:6">
      <c r="A290" s="18"/>
      <c r="B290" s="18"/>
      <c r="C290" s="18"/>
      <c r="E290" s="18"/>
      <c r="F290" s="18"/>
    </row>
    <row r="291" spans="1:6">
      <c r="A291" s="18"/>
      <c r="B291" s="18"/>
      <c r="C291" s="18"/>
      <c r="E291" s="18"/>
      <c r="F291" s="18"/>
    </row>
    <row r="292" spans="1:6">
      <c r="A292" s="18"/>
      <c r="B292" s="18"/>
      <c r="C292" s="18"/>
      <c r="E292" s="18"/>
      <c r="F292" s="18"/>
    </row>
    <row r="293" spans="1:6">
      <c r="A293" s="18"/>
      <c r="B293" s="18"/>
      <c r="C293" s="18"/>
      <c r="E293" s="18"/>
      <c r="F293" s="18"/>
    </row>
    <row r="294" spans="1:6">
      <c r="A294" s="18"/>
      <c r="B294" s="18"/>
      <c r="C294" s="18"/>
      <c r="E294" s="18"/>
      <c r="F294" s="18"/>
    </row>
    <row r="295" spans="1:6">
      <c r="A295" s="18"/>
      <c r="B295" s="18"/>
      <c r="C295" s="18"/>
      <c r="E295" s="18"/>
      <c r="F295" s="18"/>
    </row>
    <row r="296" spans="1:6">
      <c r="A296" s="18"/>
      <c r="B296" s="18"/>
      <c r="C296" s="18"/>
      <c r="E296" s="18"/>
      <c r="F296" s="18"/>
    </row>
    <row r="297" spans="1:6">
      <c r="A297" s="18"/>
      <c r="B297" s="18"/>
      <c r="C297" s="18"/>
      <c r="E297" s="18"/>
      <c r="F297" s="18"/>
    </row>
    <row r="298" spans="1:6">
      <c r="A298" s="18"/>
      <c r="B298" s="18"/>
      <c r="C298" s="18"/>
      <c r="E298" s="18"/>
      <c r="F298" s="18"/>
    </row>
    <row r="299" spans="1:6">
      <c r="A299" s="18"/>
      <c r="B299" s="18"/>
      <c r="C299" s="18"/>
      <c r="E299" s="18"/>
      <c r="F299" s="18"/>
    </row>
    <row r="300" spans="1:6">
      <c r="A300" s="18"/>
      <c r="B300" s="18"/>
      <c r="C300" s="18"/>
      <c r="E300" s="18"/>
      <c r="F300" s="18"/>
    </row>
    <row r="301" spans="1:6">
      <c r="A301" s="18"/>
      <c r="B301" s="18"/>
      <c r="C301" s="18"/>
      <c r="E301" s="18"/>
      <c r="F301" s="18"/>
    </row>
    <row r="302" spans="1:6">
      <c r="A302" s="18"/>
      <c r="B302" s="18"/>
      <c r="C302" s="18"/>
      <c r="E302" s="18"/>
      <c r="F302" s="18"/>
    </row>
    <row r="303" spans="1:6">
      <c r="A303" s="18"/>
      <c r="B303" s="18"/>
      <c r="C303" s="18"/>
      <c r="E303" s="18"/>
      <c r="F303" s="18"/>
    </row>
    <row r="304" spans="1:6">
      <c r="A304" s="18"/>
      <c r="B304" s="18"/>
      <c r="C304" s="18"/>
      <c r="E304" s="18"/>
      <c r="F304" s="18"/>
    </row>
    <row r="305" spans="1:6">
      <c r="A305" s="18"/>
      <c r="B305" s="18"/>
      <c r="C305" s="18"/>
      <c r="E305" s="18"/>
      <c r="F305" s="18"/>
    </row>
    <row r="306" spans="1:6">
      <c r="A306" s="18"/>
      <c r="B306" s="18"/>
      <c r="C306" s="18"/>
      <c r="E306" s="18"/>
      <c r="F306" s="18"/>
    </row>
    <row r="307" spans="1:6">
      <c r="A307" s="18"/>
      <c r="B307" s="18"/>
      <c r="C307" s="18"/>
      <c r="E307" s="18"/>
      <c r="F307" s="18"/>
    </row>
    <row r="308" spans="1:6">
      <c r="A308" s="18"/>
      <c r="B308" s="18"/>
      <c r="C308" s="18"/>
      <c r="E308" s="18"/>
      <c r="F308" s="18"/>
    </row>
    <row r="309" spans="1:6">
      <c r="A309" s="18"/>
      <c r="B309" s="18"/>
      <c r="C309" s="18"/>
      <c r="E309" s="18"/>
      <c r="F309" s="18"/>
    </row>
    <row r="310" spans="1:6">
      <c r="A310" s="18"/>
      <c r="B310" s="18"/>
      <c r="C310" s="18"/>
      <c r="E310" s="18"/>
      <c r="F310" s="18"/>
    </row>
    <row r="311" spans="1:6">
      <c r="A311" s="18"/>
      <c r="B311" s="18"/>
      <c r="C311" s="18"/>
      <c r="E311" s="18"/>
      <c r="F311" s="18"/>
    </row>
    <row r="312" spans="1:6">
      <c r="A312" s="18"/>
      <c r="B312" s="18"/>
      <c r="C312" s="18"/>
      <c r="E312" s="18"/>
      <c r="F312" s="18"/>
    </row>
    <row r="313" spans="1:6">
      <c r="A313" s="18"/>
      <c r="B313" s="18"/>
      <c r="C313" s="18"/>
      <c r="E313" s="18"/>
      <c r="F313" s="18"/>
    </row>
    <row r="314" spans="1:6">
      <c r="A314" s="18"/>
      <c r="B314" s="18"/>
      <c r="C314" s="18"/>
      <c r="E314" s="18"/>
      <c r="F314" s="18"/>
    </row>
    <row r="315" spans="1:6">
      <c r="A315" s="18"/>
      <c r="B315" s="18"/>
      <c r="C315" s="18"/>
      <c r="E315" s="18"/>
      <c r="F315" s="18"/>
    </row>
    <row r="316" spans="1:6">
      <c r="A316" s="18"/>
      <c r="B316" s="18"/>
      <c r="C316" s="18"/>
      <c r="E316" s="18"/>
      <c r="F316" s="18"/>
    </row>
    <row r="317" spans="1:6">
      <c r="A317" s="18"/>
      <c r="B317" s="18"/>
      <c r="C317" s="18"/>
      <c r="E317" s="18"/>
      <c r="F317" s="18"/>
    </row>
    <row r="318" spans="1:6">
      <c r="A318" s="18"/>
      <c r="B318" s="18"/>
      <c r="C318" s="18"/>
      <c r="E318" s="18"/>
      <c r="F318" s="18"/>
    </row>
    <row r="319" spans="1:6">
      <c r="A319" s="18"/>
      <c r="B319" s="18"/>
      <c r="C319" s="18"/>
      <c r="E319" s="18"/>
      <c r="F319" s="18"/>
    </row>
    <row r="320" spans="1:6">
      <c r="A320" s="18"/>
      <c r="B320" s="18"/>
      <c r="C320" s="18"/>
      <c r="E320" s="18"/>
      <c r="F320" s="18"/>
    </row>
    <row r="321" spans="1:6">
      <c r="A321" s="18"/>
      <c r="B321" s="18"/>
      <c r="C321" s="18"/>
      <c r="E321" s="18"/>
      <c r="F321" s="18"/>
    </row>
    <row r="322" spans="1:6">
      <c r="A322" s="18"/>
      <c r="B322" s="18"/>
      <c r="C322" s="18"/>
      <c r="E322" s="18"/>
      <c r="F322" s="18"/>
    </row>
    <row r="323" spans="1:6">
      <c r="A323" s="18"/>
      <c r="B323" s="18"/>
      <c r="C323" s="18"/>
      <c r="E323" s="18"/>
      <c r="F323" s="18"/>
    </row>
    <row r="324" spans="1:6">
      <c r="A324" s="18"/>
      <c r="B324" s="18"/>
      <c r="C324" s="18"/>
      <c r="E324" s="18"/>
      <c r="F324" s="18"/>
    </row>
    <row r="325" spans="1:6">
      <c r="A325" s="18"/>
      <c r="B325" s="18"/>
      <c r="C325" s="18"/>
      <c r="E325" s="18"/>
      <c r="F325" s="18"/>
    </row>
    <row r="326" spans="1:6">
      <c r="A326" s="18"/>
      <c r="B326" s="18"/>
      <c r="C326" s="18"/>
      <c r="E326" s="18"/>
      <c r="F326" s="18"/>
    </row>
    <row r="327" spans="1:6">
      <c r="A327" s="18"/>
      <c r="B327" s="18"/>
      <c r="C327" s="18"/>
      <c r="E327" s="18"/>
      <c r="F327" s="18"/>
    </row>
    <row r="328" spans="1:6">
      <c r="A328" s="18"/>
      <c r="B328" s="18"/>
      <c r="C328" s="18"/>
      <c r="E328" s="18"/>
      <c r="F328" s="18"/>
    </row>
    <row r="329" spans="1:6">
      <c r="A329" s="18"/>
      <c r="B329" s="18"/>
      <c r="C329" s="18"/>
      <c r="E329" s="18"/>
      <c r="F329" s="18"/>
    </row>
    <row r="330" spans="1:6">
      <c r="A330" s="18"/>
      <c r="B330" s="18"/>
      <c r="C330" s="18"/>
      <c r="E330" s="18"/>
      <c r="F330" s="18"/>
    </row>
    <row r="331" spans="1:6">
      <c r="A331" s="18"/>
      <c r="B331" s="18"/>
      <c r="C331" s="18"/>
      <c r="E331" s="18"/>
      <c r="F331" s="18"/>
    </row>
    <row r="332" spans="1:6">
      <c r="A332" s="18"/>
      <c r="B332" s="18"/>
      <c r="C332" s="18"/>
      <c r="E332" s="18"/>
      <c r="F332" s="18"/>
    </row>
    <row r="333" spans="1:6">
      <c r="A333" s="18"/>
      <c r="B333" s="18"/>
      <c r="C333" s="18"/>
      <c r="E333" s="18"/>
      <c r="F333" s="18"/>
    </row>
    <row r="334" spans="1:6">
      <c r="A334" s="18"/>
      <c r="B334" s="18"/>
      <c r="C334" s="18"/>
      <c r="E334" s="18"/>
      <c r="F334" s="18"/>
    </row>
    <row r="335" spans="1:6">
      <c r="A335" s="18"/>
      <c r="B335" s="18"/>
      <c r="C335" s="18"/>
      <c r="E335" s="18"/>
      <c r="F335" s="18"/>
    </row>
    <row r="336" spans="1:6">
      <c r="A336" s="18"/>
      <c r="B336" s="18"/>
      <c r="C336" s="18"/>
      <c r="E336" s="18"/>
      <c r="F336" s="18"/>
    </row>
    <row r="337" spans="1:6">
      <c r="A337" s="18"/>
      <c r="B337" s="18"/>
      <c r="C337" s="18"/>
      <c r="E337" s="18"/>
      <c r="F337" s="18"/>
    </row>
    <row r="338" spans="1:6">
      <c r="A338" s="18"/>
      <c r="B338" s="18"/>
      <c r="C338" s="18"/>
      <c r="E338" s="18"/>
      <c r="F338" s="18"/>
    </row>
    <row r="339" spans="1:6">
      <c r="A339" s="18"/>
      <c r="B339" s="18"/>
      <c r="C339" s="18"/>
      <c r="E339" s="18"/>
      <c r="F339" s="18"/>
    </row>
    <row r="340" spans="1:6">
      <c r="A340" s="18"/>
      <c r="B340" s="18"/>
      <c r="C340" s="18"/>
      <c r="E340" s="18"/>
      <c r="F340" s="18"/>
    </row>
    <row r="341" spans="1:6">
      <c r="A341" s="18"/>
      <c r="B341" s="18"/>
      <c r="C341" s="18"/>
      <c r="E341" s="18"/>
      <c r="F341" s="18"/>
    </row>
    <row r="342" spans="1:6">
      <c r="A342" s="18"/>
      <c r="B342" s="18"/>
      <c r="C342" s="18"/>
      <c r="E342" s="18"/>
      <c r="F342" s="18"/>
    </row>
    <row r="343" spans="1:6">
      <c r="A343" s="18"/>
      <c r="B343" s="18"/>
      <c r="C343" s="18"/>
      <c r="E343" s="18"/>
      <c r="F343" s="18"/>
    </row>
    <row r="344" spans="1:6">
      <c r="A344" s="18"/>
      <c r="B344" s="18"/>
      <c r="C344" s="18"/>
      <c r="E344" s="18"/>
      <c r="F344" s="18"/>
    </row>
    <row r="345" spans="1:6">
      <c r="A345" s="18"/>
      <c r="B345" s="18"/>
      <c r="C345" s="18"/>
      <c r="E345" s="18"/>
      <c r="F345" s="18"/>
    </row>
    <row r="346" spans="1:6">
      <c r="A346" s="18"/>
      <c r="B346" s="18"/>
      <c r="C346" s="18"/>
      <c r="E346" s="18"/>
      <c r="F346" s="18"/>
    </row>
    <row r="347" spans="1:6">
      <c r="A347" s="18"/>
      <c r="B347" s="18"/>
      <c r="C347" s="18"/>
      <c r="E347" s="18"/>
      <c r="F347" s="18"/>
    </row>
    <row r="348" spans="1:6">
      <c r="A348" s="18"/>
      <c r="B348" s="18"/>
      <c r="C348" s="18"/>
      <c r="E348" s="18"/>
      <c r="F348" s="18"/>
    </row>
    <row r="349" spans="1:6">
      <c r="A349" s="18"/>
      <c r="B349" s="18"/>
      <c r="C349" s="18"/>
      <c r="E349" s="18"/>
      <c r="F349" s="18"/>
    </row>
    <row r="350" spans="1:6">
      <c r="A350" s="18"/>
      <c r="B350" s="18"/>
      <c r="C350" s="18"/>
      <c r="E350" s="18"/>
      <c r="F350" s="18"/>
    </row>
    <row r="351" spans="1:6">
      <c r="A351" s="18"/>
      <c r="B351" s="18"/>
      <c r="C351" s="18"/>
      <c r="E351" s="18"/>
      <c r="F351" s="18"/>
    </row>
    <row r="352" spans="1:6">
      <c r="A352" s="18"/>
      <c r="B352" s="18"/>
      <c r="C352" s="18"/>
      <c r="E352" s="18"/>
      <c r="F352" s="18"/>
    </row>
    <row r="353" spans="1:6">
      <c r="A353" s="18"/>
      <c r="B353" s="18"/>
      <c r="C353" s="18"/>
      <c r="E353" s="18"/>
      <c r="F353" s="18"/>
    </row>
    <row r="354" spans="1:6">
      <c r="A354" s="18"/>
      <c r="B354" s="18"/>
      <c r="C354" s="18"/>
      <c r="E354" s="18"/>
      <c r="F354" s="18"/>
    </row>
    <row r="355" spans="1:6">
      <c r="A355" s="18"/>
      <c r="B355" s="18"/>
      <c r="C355" s="18"/>
      <c r="E355" s="18"/>
      <c r="F355" s="18"/>
    </row>
    <row r="356" spans="1:6">
      <c r="A356" s="18"/>
      <c r="B356" s="18"/>
      <c r="C356" s="18"/>
      <c r="E356" s="18"/>
      <c r="F356" s="18"/>
    </row>
    <row r="357" spans="1:6">
      <c r="A357" s="18"/>
      <c r="B357" s="18"/>
      <c r="C357" s="18"/>
      <c r="E357" s="18"/>
      <c r="F357" s="18"/>
    </row>
    <row r="358" spans="1:6">
      <c r="A358" s="18"/>
      <c r="B358" s="18"/>
      <c r="C358" s="18"/>
      <c r="E358" s="18"/>
      <c r="F358" s="18"/>
    </row>
    <row r="359" spans="1:6">
      <c r="A359" s="18"/>
      <c r="B359" s="18"/>
      <c r="C359" s="18"/>
      <c r="E359" s="18"/>
      <c r="F359" s="18"/>
    </row>
    <row r="360" spans="1:6">
      <c r="A360" s="18"/>
      <c r="B360" s="18"/>
      <c r="C360" s="18"/>
      <c r="E360" s="18"/>
      <c r="F360" s="18"/>
    </row>
    <row r="361" spans="1:6">
      <c r="A361" s="18"/>
      <c r="B361" s="18"/>
      <c r="C361" s="18"/>
      <c r="E361" s="18"/>
      <c r="F361" s="18"/>
    </row>
    <row r="362" spans="1:6">
      <c r="A362" s="18"/>
      <c r="B362" s="18"/>
      <c r="C362" s="18"/>
      <c r="E362" s="18"/>
      <c r="F362" s="18"/>
    </row>
    <row r="363" spans="1:6">
      <c r="A363" s="18"/>
      <c r="B363" s="18"/>
      <c r="C363" s="18"/>
      <c r="E363" s="18"/>
      <c r="F363" s="18"/>
    </row>
    <row r="364" spans="1:6">
      <c r="A364" s="18"/>
      <c r="B364" s="18"/>
      <c r="C364" s="18"/>
      <c r="E364" s="18"/>
      <c r="F364" s="18"/>
    </row>
    <row r="365" spans="1:6">
      <c r="A365" s="18"/>
      <c r="B365" s="18"/>
      <c r="C365" s="18"/>
      <c r="E365" s="18"/>
      <c r="F365" s="18"/>
    </row>
    <row r="366" spans="1:6">
      <c r="A366" s="18"/>
      <c r="B366" s="18"/>
      <c r="C366" s="18"/>
      <c r="E366" s="18"/>
      <c r="F366" s="18"/>
    </row>
    <row r="367" spans="1:6">
      <c r="A367" s="18"/>
      <c r="B367" s="18"/>
      <c r="C367" s="18"/>
      <c r="E367" s="18"/>
      <c r="F367" s="18"/>
    </row>
  </sheetData>
  <mergeCells count="6">
    <mergeCell ref="A1:B1"/>
    <mergeCell ref="E1:G1"/>
    <mergeCell ref="I1:J1"/>
    <mergeCell ref="M1:O1"/>
    <mergeCell ref="A3:B3"/>
    <mergeCell ref="I3:J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7"/>
  <sheetViews>
    <sheetView workbookViewId="0">
      <selection activeCell="C7" sqref="C7:D127"/>
    </sheetView>
  </sheetViews>
  <sheetFormatPr defaultRowHeight="15"/>
  <cols>
    <col min="1" max="1" width="13.140625" style="17" bestFit="1" customWidth="1"/>
    <col min="2" max="2" width="11.7109375" style="17" bestFit="1" customWidth="1"/>
    <col min="3" max="3" width="11.7109375" style="17" customWidth="1"/>
    <col min="4" max="4" width="12.42578125" style="17" bestFit="1" customWidth="1"/>
    <col min="5" max="5" width="14.5703125" style="17" bestFit="1" customWidth="1"/>
    <col min="6" max="6" width="12.28515625" style="17" bestFit="1" customWidth="1"/>
    <col min="7" max="7" width="18.85546875" bestFit="1" customWidth="1"/>
    <col min="9" max="9" width="13.140625" style="17" bestFit="1" customWidth="1"/>
    <col min="10" max="10" width="11.7109375" style="17" bestFit="1" customWidth="1"/>
    <col min="11" max="11" width="11.7109375" style="17" customWidth="1"/>
    <col min="12" max="12" width="12.42578125" style="17" bestFit="1" customWidth="1"/>
    <col min="13" max="13" width="14.5703125" style="17" bestFit="1" customWidth="1"/>
    <col min="14" max="14" width="12.28515625" bestFit="1" customWidth="1"/>
    <col min="15" max="15" width="15.140625" bestFit="1" customWidth="1"/>
  </cols>
  <sheetData>
    <row r="1" spans="1:15">
      <c r="A1" s="25" t="s">
        <v>13</v>
      </c>
      <c r="B1" s="25"/>
      <c r="C1" s="21"/>
      <c r="D1" s="2" t="s">
        <v>14</v>
      </c>
      <c r="E1" s="26" t="s">
        <v>15</v>
      </c>
      <c r="F1" s="26"/>
      <c r="G1" s="26"/>
      <c r="I1" s="25" t="s">
        <v>13</v>
      </c>
      <c r="J1" s="25"/>
      <c r="K1" s="21"/>
      <c r="L1" s="2" t="s">
        <v>14</v>
      </c>
      <c r="M1" s="26" t="s">
        <v>15</v>
      </c>
      <c r="N1" s="26"/>
      <c r="O1" s="26"/>
    </row>
    <row r="2" spans="1:15">
      <c r="A2" s="3"/>
      <c r="B2" s="3"/>
      <c r="C2" s="3"/>
      <c r="D2" s="4"/>
      <c r="E2" s="5"/>
      <c r="F2" s="5"/>
      <c r="G2" s="5"/>
      <c r="I2" s="3"/>
      <c r="J2" s="3"/>
      <c r="K2" s="3"/>
      <c r="L2" s="4"/>
      <c r="M2" s="5"/>
      <c r="N2" s="5"/>
      <c r="O2" s="5"/>
    </row>
    <row r="3" spans="1:15">
      <c r="A3" s="27" t="s">
        <v>16</v>
      </c>
      <c r="B3" s="27"/>
      <c r="C3" s="3"/>
      <c r="D3" s="4"/>
      <c r="E3" s="5" t="s">
        <v>17</v>
      </c>
      <c r="F3" s="5" t="s">
        <v>17</v>
      </c>
      <c r="G3" s="5"/>
      <c r="I3" s="27" t="s">
        <v>18</v>
      </c>
      <c r="J3" s="27"/>
      <c r="K3" s="3"/>
      <c r="L3" s="4"/>
      <c r="M3" s="5" t="s">
        <v>17</v>
      </c>
      <c r="N3" s="5" t="s">
        <v>17</v>
      </c>
      <c r="O3" s="5"/>
    </row>
    <row r="4" spans="1:15">
      <c r="A4" s="3"/>
      <c r="B4" s="3"/>
      <c r="C4" s="3"/>
      <c r="D4" s="4"/>
      <c r="E4" s="6">
        <f>SUM(E7:E367)</f>
        <v>1239651075519715.2</v>
      </c>
      <c r="F4" s="6">
        <f>SUM(F7:F367)</f>
        <v>57638730489268.289</v>
      </c>
      <c r="G4" s="5"/>
      <c r="I4" s="3"/>
      <c r="J4" s="3"/>
      <c r="K4" s="3"/>
      <c r="L4" s="4"/>
      <c r="M4" s="6">
        <f>SUM(M7:M246)</f>
        <v>5.4979255546857327E+21</v>
      </c>
      <c r="N4" s="6">
        <f>SUM(N7:N246)</f>
        <v>2.0807551006661471E+21</v>
      </c>
      <c r="O4" s="5"/>
    </row>
    <row r="5" spans="1:15">
      <c r="A5" s="3"/>
      <c r="B5" s="3"/>
      <c r="C5" s="3"/>
      <c r="D5" s="4"/>
      <c r="E5" s="5"/>
      <c r="F5" s="5"/>
      <c r="G5" s="5"/>
      <c r="I5" s="3"/>
      <c r="J5" s="3"/>
      <c r="K5" s="3"/>
      <c r="L5" s="4"/>
      <c r="M5" s="5"/>
      <c r="N5" s="5"/>
      <c r="O5" s="5"/>
    </row>
    <row r="6" spans="1:15">
      <c r="A6" s="7" t="s">
        <v>19</v>
      </c>
      <c r="B6" s="7" t="s">
        <v>20</v>
      </c>
      <c r="C6" s="7"/>
      <c r="D6" s="8" t="s">
        <v>29</v>
      </c>
      <c r="E6" s="9" t="s">
        <v>22</v>
      </c>
      <c r="F6" s="9" t="s">
        <v>23</v>
      </c>
      <c r="G6" s="9" t="s">
        <v>30</v>
      </c>
      <c r="I6" s="7" t="s">
        <v>19</v>
      </c>
      <c r="J6" s="7" t="s">
        <v>20</v>
      </c>
      <c r="K6" s="7"/>
      <c r="L6" s="8" t="s">
        <v>29</v>
      </c>
      <c r="M6" s="9" t="s">
        <v>22</v>
      </c>
      <c r="N6" s="9" t="s">
        <v>23</v>
      </c>
      <c r="O6" s="9" t="s">
        <v>39</v>
      </c>
    </row>
    <row r="7" spans="1:15">
      <c r="A7" s="10">
        <v>1E-4</v>
      </c>
      <c r="B7" s="10">
        <v>0</v>
      </c>
      <c r="C7" s="10">
        <v>1E-4</v>
      </c>
      <c r="D7" s="11">
        <v>367.14960000000002</v>
      </c>
      <c r="E7" s="12">
        <v>0</v>
      </c>
      <c r="F7" s="12">
        <v>0</v>
      </c>
      <c r="G7" s="13">
        <f>E4/F4</f>
        <v>21.507258487424959</v>
      </c>
      <c r="I7" s="14">
        <v>1</v>
      </c>
      <c r="J7" s="10">
        <v>55900000000000</v>
      </c>
      <c r="K7" s="10">
        <v>1</v>
      </c>
      <c r="L7" s="15">
        <v>20.69454</v>
      </c>
      <c r="M7" s="12">
        <v>0</v>
      </c>
      <c r="N7" s="12">
        <v>0</v>
      </c>
      <c r="O7" s="13">
        <f>M4/N4</f>
        <v>2.6422742171462605</v>
      </c>
    </row>
    <row r="8" spans="1:15">
      <c r="A8" s="10">
        <v>1.212121E-4</v>
      </c>
      <c r="B8" s="10">
        <v>0</v>
      </c>
      <c r="C8" s="10">
        <v>1.212121E-4</v>
      </c>
      <c r="D8" s="11">
        <v>333.65181200000001</v>
      </c>
      <c r="E8" s="12">
        <f>((D8+D7)/2)*((B7+B8)/2)*(A8-A7)</f>
        <v>0</v>
      </c>
      <c r="F8" s="16">
        <f>((B7+B8)/2)*(A8-A7)</f>
        <v>0</v>
      </c>
      <c r="I8" s="14">
        <v>1.212121</v>
      </c>
      <c r="J8" s="10">
        <v>54200000000000</v>
      </c>
      <c r="K8" s="10">
        <v>1.212121</v>
      </c>
      <c r="L8" s="15">
        <v>20.650665</v>
      </c>
      <c r="M8" s="12">
        <f>((L8+L7)/2)*((J7+J8)/2)*(I8-I7)</f>
        <v>241399375975382.62</v>
      </c>
      <c r="N8" s="16">
        <f>((J7+J8)/2)*(I8-I7)</f>
        <v>11677261050000</v>
      </c>
    </row>
    <row r="9" spans="1:15">
      <c r="A9" s="10">
        <v>1.515152E-4</v>
      </c>
      <c r="B9" s="10">
        <v>0</v>
      </c>
      <c r="C9" s="10">
        <v>1.515152E-4</v>
      </c>
      <c r="D9" s="11">
        <v>298.55287299999998</v>
      </c>
      <c r="E9" s="12">
        <f t="shared" ref="E9:E72" si="0">((D9+D8)/2)*((B8+B9)/2)*(A9-A8)</f>
        <v>0</v>
      </c>
      <c r="F9" s="16">
        <f t="shared" ref="F9:F72" si="1">((B8+B9)/2)*(A9-A8)</f>
        <v>0</v>
      </c>
      <c r="I9" s="14">
        <v>1.5151520000000001</v>
      </c>
      <c r="J9" s="10">
        <v>55900000000000</v>
      </c>
      <c r="K9" s="10">
        <v>1.5151520000000001</v>
      </c>
      <c r="L9" s="15">
        <v>20.606857000000002</v>
      </c>
      <c r="M9" s="12">
        <f t="shared" ref="M9:M72" si="2">((L9+L8)/2)*((J8+J9)/2)*(I9-I8)</f>
        <v>344126031806234.62</v>
      </c>
      <c r="N9" s="16">
        <f t="shared" ref="N9:N72" si="3">((J8+J9)/2)*(I9-I8)</f>
        <v>16681856550000.002</v>
      </c>
    </row>
    <row r="10" spans="1:15">
      <c r="A10" s="10">
        <v>1.818182E-4</v>
      </c>
      <c r="B10" s="10">
        <v>0</v>
      </c>
      <c r="C10" s="10">
        <v>1.818182E-4</v>
      </c>
      <c r="D10" s="11">
        <v>272.69872700000002</v>
      </c>
      <c r="E10" s="12">
        <f t="shared" si="0"/>
        <v>0</v>
      </c>
      <c r="F10" s="16">
        <f t="shared" si="1"/>
        <v>0</v>
      </c>
      <c r="I10" s="14">
        <v>1.818182</v>
      </c>
      <c r="J10" s="10">
        <v>56800000000000</v>
      </c>
      <c r="K10" s="10">
        <v>1.818182</v>
      </c>
      <c r="L10" s="15">
        <v>20.578666999999999</v>
      </c>
      <c r="M10" s="12">
        <f t="shared" si="2"/>
        <v>351636660090260.87</v>
      </c>
      <c r="N10" s="16">
        <f t="shared" si="3"/>
        <v>17075740499999.994</v>
      </c>
    </row>
    <row r="11" spans="1:15">
      <c r="A11" s="10">
        <v>2.121212E-4</v>
      </c>
      <c r="B11" s="10">
        <v>0</v>
      </c>
      <c r="C11" s="10">
        <v>2.121212E-4</v>
      </c>
      <c r="D11" s="11">
        <v>252.631608</v>
      </c>
      <c r="E11" s="12">
        <f t="shared" si="0"/>
        <v>0</v>
      </c>
      <c r="F11" s="16">
        <f t="shared" si="1"/>
        <v>0</v>
      </c>
      <c r="I11" s="14">
        <v>2.1212119999999999</v>
      </c>
      <c r="J11" s="10">
        <v>54700000000000</v>
      </c>
      <c r="K11" s="10">
        <v>2.1212119999999999</v>
      </c>
      <c r="L11" s="15">
        <v>20.558613000000001</v>
      </c>
      <c r="M11" s="12">
        <f t="shared" si="2"/>
        <v>347485010090399.87</v>
      </c>
      <c r="N11" s="16">
        <f t="shared" si="3"/>
        <v>16893922499999.994</v>
      </c>
    </row>
    <row r="12" spans="1:15">
      <c r="A12" s="10">
        <v>2.424242E-4</v>
      </c>
      <c r="B12" s="10">
        <v>0</v>
      </c>
      <c r="C12" s="10">
        <v>2.424242E-4</v>
      </c>
      <c r="D12" s="11">
        <v>236.34722099999999</v>
      </c>
      <c r="E12" s="12">
        <f t="shared" si="0"/>
        <v>0</v>
      </c>
      <c r="F12" s="16">
        <f t="shared" si="1"/>
        <v>0</v>
      </c>
      <c r="I12" s="14">
        <v>2.424242</v>
      </c>
      <c r="J12" s="10">
        <v>53800000000000</v>
      </c>
      <c r="K12" s="10">
        <v>2.424242</v>
      </c>
      <c r="L12" s="15">
        <v>20.542825000000001</v>
      </c>
      <c r="M12" s="12">
        <f t="shared" si="2"/>
        <v>337841027537422.62</v>
      </c>
      <c r="N12" s="16">
        <f t="shared" si="3"/>
        <v>16439377500000.008</v>
      </c>
    </row>
    <row r="13" spans="1:15">
      <c r="A13" s="10">
        <v>2.727273E-4</v>
      </c>
      <c r="B13" s="10">
        <v>0</v>
      </c>
      <c r="C13" s="10">
        <v>2.727273E-4</v>
      </c>
      <c r="D13" s="11">
        <v>222.86915500000001</v>
      </c>
      <c r="E13" s="12">
        <f t="shared" si="0"/>
        <v>0</v>
      </c>
      <c r="F13" s="16">
        <f t="shared" si="1"/>
        <v>0</v>
      </c>
      <c r="I13" s="14">
        <v>2.7272729999999998</v>
      </c>
      <c r="J13" s="10">
        <v>55200000000000</v>
      </c>
      <c r="K13" s="10">
        <v>2.7272729999999998</v>
      </c>
      <c r="L13" s="15">
        <v>20.530792000000002</v>
      </c>
      <c r="M13" s="12">
        <f t="shared" si="2"/>
        <v>339169284102710.56</v>
      </c>
      <c r="N13" s="16">
        <f t="shared" si="3"/>
        <v>16515189499999.99</v>
      </c>
    </row>
    <row r="14" spans="1:15">
      <c r="A14" s="10">
        <v>3.0303030000000002E-4</v>
      </c>
      <c r="B14" s="10">
        <v>0</v>
      </c>
      <c r="C14" s="10">
        <v>3.0303030000000002E-4</v>
      </c>
      <c r="D14" s="11">
        <v>211.550185</v>
      </c>
      <c r="E14" s="12">
        <f t="shared" si="0"/>
        <v>0</v>
      </c>
      <c r="F14" s="16">
        <f t="shared" si="1"/>
        <v>0</v>
      </c>
      <c r="I14" s="14">
        <v>3.030303</v>
      </c>
      <c r="J14" s="10">
        <v>54700000000000</v>
      </c>
      <c r="K14" s="10">
        <v>3.030303</v>
      </c>
      <c r="L14" s="15">
        <v>20.521429000000001</v>
      </c>
      <c r="M14" s="12">
        <f t="shared" si="2"/>
        <v>341790498201584.37</v>
      </c>
      <c r="N14" s="16">
        <f t="shared" si="3"/>
        <v>16651498500000.008</v>
      </c>
    </row>
    <row r="15" spans="1:15">
      <c r="A15" s="10">
        <v>3.333333E-4</v>
      </c>
      <c r="B15" s="10">
        <v>0</v>
      </c>
      <c r="C15" s="10">
        <v>3.333333E-4</v>
      </c>
      <c r="D15" s="11">
        <v>201.73586700000001</v>
      </c>
      <c r="E15" s="12">
        <f t="shared" si="0"/>
        <v>0</v>
      </c>
      <c r="F15" s="16">
        <f t="shared" si="1"/>
        <v>0</v>
      </c>
      <c r="I15" s="14">
        <v>3.3333330000000001</v>
      </c>
      <c r="J15" s="10">
        <v>56800000000000</v>
      </c>
      <c r="K15" s="10">
        <v>3.3333330000000001</v>
      </c>
      <c r="L15" s="15">
        <v>20.51362</v>
      </c>
      <c r="M15" s="12">
        <f t="shared" si="2"/>
        <v>346621468794851.37</v>
      </c>
      <c r="N15" s="16">
        <f t="shared" si="3"/>
        <v>16893922500000.008</v>
      </c>
    </row>
    <row r="16" spans="1:15">
      <c r="A16" s="10">
        <v>3.636364E-4</v>
      </c>
      <c r="B16" s="10">
        <v>0</v>
      </c>
      <c r="C16" s="10">
        <v>3.636364E-4</v>
      </c>
      <c r="D16" s="11">
        <v>193.37563599999999</v>
      </c>
      <c r="E16" s="12">
        <f t="shared" si="0"/>
        <v>0</v>
      </c>
      <c r="F16" s="16">
        <f t="shared" si="1"/>
        <v>0</v>
      </c>
      <c r="I16" s="14">
        <v>3.6363639999999999</v>
      </c>
      <c r="J16" s="10">
        <v>55700000000000</v>
      </c>
      <c r="K16" s="10">
        <v>3.6363639999999999</v>
      </c>
      <c r="L16" s="15">
        <v>20.507275</v>
      </c>
      <c r="M16" s="12">
        <f t="shared" si="2"/>
        <v>349610704670952.94</v>
      </c>
      <c r="N16" s="16">
        <f t="shared" si="3"/>
        <v>17045493749999.99</v>
      </c>
    </row>
    <row r="17" spans="1:14">
      <c r="A17" s="10">
        <v>3.9393940000000003E-4</v>
      </c>
      <c r="B17" s="10">
        <v>0</v>
      </c>
      <c r="C17" s="10">
        <v>3.9393940000000003E-4</v>
      </c>
      <c r="D17" s="11">
        <v>185.78109799999999</v>
      </c>
      <c r="E17" s="12">
        <f t="shared" si="0"/>
        <v>0</v>
      </c>
      <c r="F17" s="16">
        <f t="shared" si="1"/>
        <v>0</v>
      </c>
      <c r="I17" s="14">
        <v>3.9393940000000001</v>
      </c>
      <c r="J17" s="10">
        <v>55600000000000</v>
      </c>
      <c r="K17" s="10">
        <v>3.9393940000000001</v>
      </c>
      <c r="L17" s="15">
        <v>20.501974000000001</v>
      </c>
      <c r="M17" s="12">
        <f t="shared" si="2"/>
        <v>345782185558377.87</v>
      </c>
      <c r="N17" s="16">
        <f t="shared" si="3"/>
        <v>16863619500000.008</v>
      </c>
    </row>
    <row r="18" spans="1:14">
      <c r="A18" s="10">
        <v>4.242424E-4</v>
      </c>
      <c r="B18" s="10">
        <v>0</v>
      </c>
      <c r="C18" s="10">
        <v>4.242424E-4</v>
      </c>
      <c r="D18" s="11">
        <v>179.02344099999999</v>
      </c>
      <c r="E18" s="12">
        <f t="shared" si="0"/>
        <v>0</v>
      </c>
      <c r="F18" s="16">
        <f t="shared" si="1"/>
        <v>0</v>
      </c>
      <c r="I18" s="14">
        <v>4.2424239999999998</v>
      </c>
      <c r="J18" s="10">
        <v>56500000000000</v>
      </c>
      <c r="K18" s="10">
        <v>4.2424239999999998</v>
      </c>
      <c r="L18" s="15">
        <v>20.496673000000001</v>
      </c>
      <c r="M18" s="12">
        <f t="shared" si="2"/>
        <v>348177555511489.94</v>
      </c>
      <c r="N18" s="16">
        <f t="shared" si="3"/>
        <v>16984831499999.982</v>
      </c>
    </row>
    <row r="19" spans="1:14">
      <c r="A19" s="10">
        <v>4.545455E-4</v>
      </c>
      <c r="B19" s="10">
        <v>0</v>
      </c>
      <c r="C19" s="10">
        <v>4.545455E-4</v>
      </c>
      <c r="D19" s="11">
        <v>173.08707000000001</v>
      </c>
      <c r="E19" s="12">
        <f t="shared" si="0"/>
        <v>0</v>
      </c>
      <c r="F19" s="16">
        <f t="shared" si="1"/>
        <v>0</v>
      </c>
      <c r="I19" s="14">
        <v>4.5454549999999996</v>
      </c>
      <c r="J19" s="10">
        <v>53200000000000</v>
      </c>
      <c r="K19" s="10">
        <v>4.5454549999999996</v>
      </c>
      <c r="L19" s="15">
        <v>20.492908</v>
      </c>
      <c r="M19" s="12">
        <f t="shared" si="2"/>
        <v>340649043771301.5</v>
      </c>
      <c r="N19" s="16">
        <f t="shared" si="3"/>
        <v>16621250349999.99</v>
      </c>
    </row>
    <row r="20" spans="1:14">
      <c r="A20" s="10">
        <v>4.8484850000000003E-4</v>
      </c>
      <c r="B20" s="10">
        <v>0</v>
      </c>
      <c r="C20" s="10">
        <v>4.8484850000000003E-4</v>
      </c>
      <c r="D20" s="11">
        <v>167.67420999999999</v>
      </c>
      <c r="E20" s="12">
        <f t="shared" si="0"/>
        <v>0</v>
      </c>
      <c r="F20" s="16">
        <f t="shared" si="1"/>
        <v>0</v>
      </c>
      <c r="I20" s="14">
        <v>4.8484850000000002</v>
      </c>
      <c r="J20" s="10">
        <v>54400000000000</v>
      </c>
      <c r="K20" s="10">
        <v>4.8484850000000002</v>
      </c>
      <c r="L20" s="15">
        <v>20.489183000000001</v>
      </c>
      <c r="M20" s="12">
        <f t="shared" si="2"/>
        <v>334065801661137.62</v>
      </c>
      <c r="N20" s="16">
        <f t="shared" si="3"/>
        <v>16303014000000.031</v>
      </c>
    </row>
    <row r="21" spans="1:14">
      <c r="A21" s="10">
        <v>5.151515E-4</v>
      </c>
      <c r="B21" s="10">
        <v>30200000000</v>
      </c>
      <c r="C21" s="10">
        <v>5.151515E-4</v>
      </c>
      <c r="D21" s="11">
        <v>162.69943000000001</v>
      </c>
      <c r="E21" s="12">
        <f t="shared" si="0"/>
        <v>75585408.717545927</v>
      </c>
      <c r="F21" s="16">
        <f t="shared" si="1"/>
        <v>457575.29999999958</v>
      </c>
      <c r="I21" s="14">
        <v>5.1515149999999998</v>
      </c>
      <c r="J21" s="10">
        <v>53900000000000</v>
      </c>
      <c r="K21" s="10">
        <v>5.1515149999999998</v>
      </c>
      <c r="L21" s="15">
        <v>20.486046999999999</v>
      </c>
      <c r="M21" s="12">
        <f t="shared" si="2"/>
        <v>336182800862317.12</v>
      </c>
      <c r="N21" s="16">
        <f t="shared" si="3"/>
        <v>16409074499999.982</v>
      </c>
    </row>
    <row r="22" spans="1:14">
      <c r="A22" s="10">
        <v>5.4545449999999997E-4</v>
      </c>
      <c r="B22" s="10">
        <v>27500000000</v>
      </c>
      <c r="C22" s="10">
        <v>5.4545449999999997E-4</v>
      </c>
      <c r="D22" s="11">
        <v>158.171573</v>
      </c>
      <c r="E22" s="12">
        <f t="shared" si="0"/>
        <v>140259381.50638717</v>
      </c>
      <c r="F22" s="16">
        <f t="shared" si="1"/>
        <v>874241.54999999912</v>
      </c>
      <c r="I22" s="14">
        <v>5.4545450000000004</v>
      </c>
      <c r="J22" s="10">
        <v>53800000000000</v>
      </c>
      <c r="K22" s="10">
        <v>5.4545450000000004</v>
      </c>
      <c r="L22" s="15">
        <v>20.483502000000001</v>
      </c>
      <c r="M22" s="12">
        <f t="shared" si="2"/>
        <v>334273940521180.37</v>
      </c>
      <c r="N22" s="16">
        <f t="shared" si="3"/>
        <v>16318165500000.031</v>
      </c>
    </row>
    <row r="23" spans="1:14">
      <c r="A23" s="10">
        <v>5.7575759999999997E-4</v>
      </c>
      <c r="B23" s="10">
        <v>0</v>
      </c>
      <c r="C23" s="10">
        <v>5.7575759999999997E-4</v>
      </c>
      <c r="D23" s="11">
        <v>154.00821500000001</v>
      </c>
      <c r="E23" s="12">
        <f t="shared" si="0"/>
        <v>65037605.419481769</v>
      </c>
      <c r="F23" s="16">
        <f t="shared" si="1"/>
        <v>416667.62500000006</v>
      </c>
      <c r="I23" s="14">
        <v>5.7575760000000002</v>
      </c>
      <c r="J23" s="10">
        <v>55600000000000</v>
      </c>
      <c r="K23" s="10">
        <v>5.7575760000000002</v>
      </c>
      <c r="L23" s="15">
        <v>20.480955999999999</v>
      </c>
      <c r="M23" s="12">
        <f t="shared" si="2"/>
        <v>339509243384615.12</v>
      </c>
      <c r="N23" s="16">
        <f t="shared" si="3"/>
        <v>16575795699999.99</v>
      </c>
    </row>
    <row r="24" spans="1:14">
      <c r="A24" s="10">
        <v>6.0606060000000005E-4</v>
      </c>
      <c r="B24" s="10">
        <v>10200000000</v>
      </c>
      <c r="C24" s="10">
        <v>6.0606060000000005E-4</v>
      </c>
      <c r="D24" s="11">
        <v>150.16308799999999</v>
      </c>
      <c r="E24" s="12">
        <f t="shared" si="0"/>
        <v>23504122.636763006</v>
      </c>
      <c r="F24" s="16">
        <f t="shared" si="1"/>
        <v>154545.3000000004</v>
      </c>
      <c r="I24" s="14">
        <v>6.0606059999999999</v>
      </c>
      <c r="J24" s="10">
        <v>56500000000000</v>
      </c>
      <c r="K24" s="10">
        <v>6.0606059999999999</v>
      </c>
      <c r="L24" s="15">
        <v>20.478411000000001</v>
      </c>
      <c r="M24" s="12">
        <f t="shared" si="2"/>
        <v>347843973420829.87</v>
      </c>
      <c r="N24" s="16">
        <f t="shared" si="3"/>
        <v>16984831499999.982</v>
      </c>
    </row>
    <row r="25" spans="1:14">
      <c r="A25" s="10">
        <v>6.3636360000000002E-4</v>
      </c>
      <c r="B25" s="10">
        <v>0</v>
      </c>
      <c r="C25" s="10">
        <v>6.3636360000000002E-4</v>
      </c>
      <c r="D25" s="11">
        <v>146.64193599999999</v>
      </c>
      <c r="E25" s="12">
        <f t="shared" si="0"/>
        <v>22934910.737793576</v>
      </c>
      <c r="F25" s="16">
        <f t="shared" si="1"/>
        <v>154545.29999999984</v>
      </c>
      <c r="I25" s="14">
        <v>6.3636359999999996</v>
      </c>
      <c r="J25" s="10">
        <v>55600000000000</v>
      </c>
      <c r="K25" s="10">
        <v>6.3636359999999996</v>
      </c>
      <c r="L25" s="15">
        <v>20.476178000000001</v>
      </c>
      <c r="M25" s="12">
        <f t="shared" si="2"/>
        <v>347803396658376.37</v>
      </c>
      <c r="N25" s="16">
        <f t="shared" si="3"/>
        <v>16984831499999.982</v>
      </c>
    </row>
    <row r="26" spans="1:14">
      <c r="A26" s="10">
        <v>6.6666670000000003E-4</v>
      </c>
      <c r="B26" s="10">
        <v>12600000000</v>
      </c>
      <c r="C26" s="10">
        <v>6.6666670000000003E-4</v>
      </c>
      <c r="D26" s="11">
        <v>143.36096699999999</v>
      </c>
      <c r="E26" s="12">
        <f t="shared" si="0"/>
        <v>27682158.955182794</v>
      </c>
      <c r="F26" s="16">
        <f t="shared" si="1"/>
        <v>190909.53000000003</v>
      </c>
      <c r="I26" s="14">
        <v>6.6666670000000003</v>
      </c>
      <c r="J26" s="10">
        <v>53800000000000</v>
      </c>
      <c r="K26" s="10">
        <v>6.6666670000000003</v>
      </c>
      <c r="L26" s="15">
        <v>20.474467000000001</v>
      </c>
      <c r="M26" s="12">
        <f t="shared" si="2"/>
        <v>339394762651614.06</v>
      </c>
      <c r="N26" s="16">
        <f t="shared" si="3"/>
        <v>16575795700000.039</v>
      </c>
    </row>
    <row r="27" spans="1:14">
      <c r="A27" s="10">
        <v>6.969697E-4</v>
      </c>
      <c r="B27" s="10">
        <v>7950000000</v>
      </c>
      <c r="C27" s="10">
        <v>6.969697E-4</v>
      </c>
      <c r="D27" s="11">
        <v>140.211724</v>
      </c>
      <c r="E27" s="12">
        <f t="shared" si="0"/>
        <v>44147067.974478737</v>
      </c>
      <c r="F27" s="16">
        <f t="shared" si="1"/>
        <v>311363.32499999972</v>
      </c>
      <c r="I27" s="14">
        <v>6.969697</v>
      </c>
      <c r="J27" s="10">
        <v>52300000000000</v>
      </c>
      <c r="K27" s="10">
        <v>6.969697</v>
      </c>
      <c r="L27" s="15">
        <v>20.472754999999999</v>
      </c>
      <c r="M27" s="12">
        <f t="shared" si="2"/>
        <v>329128478007556.12</v>
      </c>
      <c r="N27" s="16">
        <f t="shared" si="3"/>
        <v>16075741499999.984</v>
      </c>
    </row>
    <row r="28" spans="1:14">
      <c r="A28" s="10">
        <v>7.2727269999999997E-4</v>
      </c>
      <c r="B28" s="10">
        <v>7770000000</v>
      </c>
      <c r="C28" s="10">
        <v>7.2727269999999997E-4</v>
      </c>
      <c r="D28" s="11">
        <v>137.352282</v>
      </c>
      <c r="E28" s="12">
        <f t="shared" si="0"/>
        <v>33055316.750104707</v>
      </c>
      <c r="F28" s="16">
        <f t="shared" si="1"/>
        <v>238181.57999999975</v>
      </c>
      <c r="I28" s="14">
        <v>7.2727269999999997</v>
      </c>
      <c r="J28" s="10">
        <v>55500000000000</v>
      </c>
      <c r="K28" s="10">
        <v>7.2727269999999997</v>
      </c>
      <c r="L28" s="15">
        <v>20.471043999999999</v>
      </c>
      <c r="M28" s="12">
        <f t="shared" si="2"/>
        <v>334374024125641.19</v>
      </c>
      <c r="N28" s="16">
        <f t="shared" si="3"/>
        <v>16333316999999.982</v>
      </c>
    </row>
    <row r="29" spans="1:14">
      <c r="A29" s="10">
        <v>7.5757579999999997E-4</v>
      </c>
      <c r="B29" s="10">
        <v>61500000000</v>
      </c>
      <c r="C29" s="10">
        <v>7.5757579999999997E-4</v>
      </c>
      <c r="D29" s="11">
        <v>134.577518</v>
      </c>
      <c r="E29" s="12">
        <f t="shared" si="0"/>
        <v>142701670.98581567</v>
      </c>
      <c r="F29" s="16">
        <f t="shared" si="1"/>
        <v>1049547.8685000001</v>
      </c>
      <c r="I29" s="14">
        <v>7.5757580000000004</v>
      </c>
      <c r="J29" s="10">
        <v>58300000000000</v>
      </c>
      <c r="K29" s="10">
        <v>7.5757580000000004</v>
      </c>
      <c r="L29" s="15">
        <v>20.469452</v>
      </c>
      <c r="M29" s="12">
        <f t="shared" si="2"/>
        <v>352957512164048.06</v>
      </c>
      <c r="N29" s="16">
        <f t="shared" si="3"/>
        <v>17242463900000.041</v>
      </c>
    </row>
    <row r="30" spans="1:14">
      <c r="A30" s="10">
        <v>7.8787880000000005E-4</v>
      </c>
      <c r="B30" s="10">
        <v>17200000000</v>
      </c>
      <c r="C30" s="10">
        <v>7.8787880000000005E-4</v>
      </c>
      <c r="D30" s="11">
        <v>132.056791</v>
      </c>
      <c r="E30" s="12">
        <f t="shared" si="0"/>
        <v>158970447.98621166</v>
      </c>
      <c r="F30" s="16">
        <f t="shared" si="1"/>
        <v>1192423.0500000031</v>
      </c>
      <c r="I30" s="14">
        <v>7.8787880000000001</v>
      </c>
      <c r="J30" s="10">
        <v>56700000000000</v>
      </c>
      <c r="K30" s="10">
        <v>7.8787880000000001</v>
      </c>
      <c r="L30" s="15">
        <v>20.468218</v>
      </c>
      <c r="M30" s="12">
        <f t="shared" si="2"/>
        <v>356653586527874.62</v>
      </c>
      <c r="N30" s="16">
        <f t="shared" si="3"/>
        <v>17424224999999.982</v>
      </c>
    </row>
    <row r="31" spans="1:14">
      <c r="A31" s="10">
        <v>8.1818180000000002E-4</v>
      </c>
      <c r="B31" s="10">
        <v>77100000000</v>
      </c>
      <c r="C31" s="10">
        <v>8.1818180000000002E-4</v>
      </c>
      <c r="D31" s="11">
        <v>129.58799999999999</v>
      </c>
      <c r="E31" s="12">
        <f t="shared" si="0"/>
        <v>186917266.0469408</v>
      </c>
      <c r="F31" s="16">
        <f t="shared" si="1"/>
        <v>1428786.4499999986</v>
      </c>
      <c r="I31" s="14">
        <v>8.1818179999999998</v>
      </c>
      <c r="J31" s="10">
        <v>55000000000000</v>
      </c>
      <c r="K31" s="10">
        <v>8.1818179999999998</v>
      </c>
      <c r="L31" s="15">
        <v>20.466984</v>
      </c>
      <c r="M31" s="12">
        <f t="shared" si="2"/>
        <v>346398294768025.12</v>
      </c>
      <c r="N31" s="16">
        <f t="shared" si="3"/>
        <v>16924225499999.982</v>
      </c>
    </row>
    <row r="32" spans="1:14">
      <c r="A32" s="10">
        <v>8.4848479999999999E-4</v>
      </c>
      <c r="B32" s="10">
        <v>15400000000</v>
      </c>
      <c r="C32" s="10">
        <v>8.4848479999999999E-4</v>
      </c>
      <c r="D32" s="11">
        <v>127.344267</v>
      </c>
      <c r="E32" s="12">
        <f t="shared" si="0"/>
        <v>180047052.50958547</v>
      </c>
      <c r="F32" s="16">
        <f t="shared" si="1"/>
        <v>1401513.7499999986</v>
      </c>
      <c r="I32" s="14">
        <v>8.4848479999999995</v>
      </c>
      <c r="J32" s="10">
        <v>57200000000000</v>
      </c>
      <c r="K32" s="10">
        <v>8.4848479999999995</v>
      </c>
      <c r="L32" s="15">
        <v>20.46575</v>
      </c>
      <c r="M32" s="12">
        <f t="shared" si="2"/>
        <v>347927891071760.62</v>
      </c>
      <c r="N32" s="16">
        <f t="shared" si="3"/>
        <v>16999982999999.982</v>
      </c>
    </row>
    <row r="33" spans="1:14">
      <c r="A33" s="10">
        <v>8.787879E-4</v>
      </c>
      <c r="B33" s="10">
        <v>41200000000</v>
      </c>
      <c r="C33" s="10">
        <v>8.787879E-4</v>
      </c>
      <c r="D33" s="11">
        <v>125.129273</v>
      </c>
      <c r="E33" s="12">
        <f t="shared" si="0"/>
        <v>108257842.65913212</v>
      </c>
      <c r="F33" s="16">
        <f t="shared" si="1"/>
        <v>857577.7300000001</v>
      </c>
      <c r="I33" s="14">
        <v>8.7878790000000002</v>
      </c>
      <c r="J33" s="10">
        <v>58400000000000</v>
      </c>
      <c r="K33" s="10">
        <v>8.7878790000000002</v>
      </c>
      <c r="L33" s="15">
        <v>20.464552999999999</v>
      </c>
      <c r="M33" s="12">
        <f t="shared" si="2"/>
        <v>358451053738558.5</v>
      </c>
      <c r="N33" s="16">
        <f t="shared" si="3"/>
        <v>17515191800000.041</v>
      </c>
    </row>
    <row r="34" spans="1:14">
      <c r="A34" s="10">
        <v>9.0909089999999997E-4</v>
      </c>
      <c r="B34" s="10">
        <v>82200000000</v>
      </c>
      <c r="C34" s="10">
        <v>9.0909089999999997E-4</v>
      </c>
      <c r="D34" s="11">
        <v>123.115455</v>
      </c>
      <c r="E34" s="12">
        <f t="shared" si="0"/>
        <v>232070975.77121618</v>
      </c>
      <c r="F34" s="16">
        <f t="shared" si="1"/>
        <v>1869695.0999999982</v>
      </c>
      <c r="I34" s="14">
        <v>9.0909089999999999</v>
      </c>
      <c r="J34" s="10">
        <v>57500000000000</v>
      </c>
      <c r="K34" s="10">
        <v>9.0909089999999999</v>
      </c>
      <c r="L34" s="15">
        <v>20.463616999999999</v>
      </c>
      <c r="M34" s="12">
        <f t="shared" si="2"/>
        <v>359361375714022.06</v>
      </c>
      <c r="N34" s="16">
        <f t="shared" si="3"/>
        <v>17560588499999.982</v>
      </c>
    </row>
    <row r="35" spans="1:14">
      <c r="A35" s="10">
        <v>9.3939390000000005E-4</v>
      </c>
      <c r="B35" s="10">
        <v>179000000000</v>
      </c>
      <c r="C35" s="10">
        <v>9.3939390000000005E-4</v>
      </c>
      <c r="D35" s="11">
        <v>121.113724</v>
      </c>
      <c r="E35" s="12">
        <f t="shared" si="0"/>
        <v>483277255.77377737</v>
      </c>
      <c r="F35" s="16">
        <f t="shared" si="1"/>
        <v>3957571.8000000105</v>
      </c>
      <c r="I35" s="14">
        <v>9.3939389999999996</v>
      </c>
      <c r="J35" s="10">
        <v>55500000000000</v>
      </c>
      <c r="K35" s="10">
        <v>9.3939389999999996</v>
      </c>
      <c r="L35" s="15">
        <v>20.462682000000001</v>
      </c>
      <c r="M35" s="12">
        <f t="shared" si="2"/>
        <v>350353572903652.12</v>
      </c>
      <c r="N35" s="16">
        <f t="shared" si="3"/>
        <v>17121194999999.982</v>
      </c>
    </row>
    <row r="36" spans="1:14">
      <c r="A36" s="10">
        <v>9.6969700000000005E-4</v>
      </c>
      <c r="B36" s="10">
        <v>138000000000</v>
      </c>
      <c r="C36" s="10">
        <v>9.6969700000000005E-4</v>
      </c>
      <c r="D36" s="11">
        <v>119.293312</v>
      </c>
      <c r="E36" s="12">
        <f t="shared" si="0"/>
        <v>577342467.3694694</v>
      </c>
      <c r="F36" s="16">
        <f t="shared" si="1"/>
        <v>4803041.3500000006</v>
      </c>
      <c r="I36" s="14">
        <v>9.6969700000000003</v>
      </c>
      <c r="J36" s="10">
        <v>58200000000000</v>
      </c>
      <c r="K36" s="10">
        <v>9.6969700000000003</v>
      </c>
      <c r="L36" s="15">
        <v>20.461746000000002</v>
      </c>
      <c r="M36" s="12">
        <f t="shared" si="2"/>
        <v>352508951950543.81</v>
      </c>
      <c r="N36" s="16">
        <f t="shared" si="3"/>
        <v>17227312350000.041</v>
      </c>
    </row>
    <row r="37" spans="1:14">
      <c r="A37" s="14">
        <v>1E-3</v>
      </c>
      <c r="B37" s="10">
        <v>73100000000</v>
      </c>
      <c r="C37" s="10">
        <v>1E-3</v>
      </c>
      <c r="D37" s="11">
        <v>117.4729</v>
      </c>
      <c r="E37" s="12">
        <f t="shared" si="0"/>
        <v>378646192.21100456</v>
      </c>
      <c r="F37" s="16">
        <f t="shared" si="1"/>
        <v>3198481.6499999971</v>
      </c>
      <c r="I37" s="14">
        <v>10</v>
      </c>
      <c r="J37" s="10">
        <v>56900000000000</v>
      </c>
      <c r="K37" s="10">
        <v>10</v>
      </c>
      <c r="L37" s="15">
        <v>20.460809999999999</v>
      </c>
      <c r="M37" s="12">
        <f t="shared" si="2"/>
        <v>356831930713166.62</v>
      </c>
      <c r="N37" s="16">
        <f t="shared" si="3"/>
        <v>17439376499999.982</v>
      </c>
    </row>
    <row r="38" spans="1:14">
      <c r="A38" s="14">
        <v>1.212E-3</v>
      </c>
      <c r="B38" s="10">
        <v>103000000000</v>
      </c>
      <c r="C38" s="10">
        <v>1.212E-3</v>
      </c>
      <c r="D38" s="11">
        <v>107.01673</v>
      </c>
      <c r="E38" s="12">
        <f t="shared" si="0"/>
        <v>2095229063.6789992</v>
      </c>
      <c r="F38" s="16">
        <f t="shared" si="1"/>
        <v>18666599.999999996</v>
      </c>
      <c r="I38" s="14">
        <v>12.121212</v>
      </c>
      <c r="J38" s="10">
        <v>57100000000000</v>
      </c>
      <c r="K38" s="10">
        <v>12.121212</v>
      </c>
      <c r="L38" s="15">
        <v>20.456143000000001</v>
      </c>
      <c r="M38" s="12">
        <f t="shared" si="2"/>
        <v>2473615653650526</v>
      </c>
      <c r="N38" s="16">
        <f t="shared" si="3"/>
        <v>120909084000000</v>
      </c>
    </row>
    <row r="39" spans="1:14">
      <c r="A39" s="14">
        <v>1.5150000000000001E-3</v>
      </c>
      <c r="B39" s="10">
        <v>234000000000</v>
      </c>
      <c r="C39" s="10">
        <v>1.5150000000000001E-3</v>
      </c>
      <c r="D39" s="11">
        <v>96.093072000000006</v>
      </c>
      <c r="E39" s="12">
        <f t="shared" si="0"/>
        <v>5184936248.0055017</v>
      </c>
      <c r="F39" s="16">
        <f t="shared" si="1"/>
        <v>51055500.000000015</v>
      </c>
      <c r="I39" s="14">
        <v>15.151515</v>
      </c>
      <c r="J39" s="10">
        <v>54000000000000</v>
      </c>
      <c r="K39" s="10">
        <v>15.151515</v>
      </c>
      <c r="L39" s="15">
        <v>20.451360000000001</v>
      </c>
      <c r="M39" s="12">
        <f t="shared" si="2"/>
        <v>3443048134736185.5</v>
      </c>
      <c r="N39" s="16">
        <f t="shared" si="3"/>
        <v>168333331650000</v>
      </c>
    </row>
    <row r="40" spans="1:14">
      <c r="A40" s="14">
        <v>1.818E-3</v>
      </c>
      <c r="B40" s="10">
        <v>162000000000</v>
      </c>
      <c r="C40" s="10">
        <v>1.818E-3</v>
      </c>
      <c r="D40" s="11">
        <v>88.075284999999994</v>
      </c>
      <c r="E40" s="12">
        <f t="shared" si="0"/>
        <v>5524498204.928998</v>
      </c>
      <c r="F40" s="16">
        <f t="shared" si="1"/>
        <v>59993999.999999978</v>
      </c>
      <c r="I40" s="14">
        <v>18.181818</v>
      </c>
      <c r="J40" s="10">
        <v>59400000000000</v>
      </c>
      <c r="K40" s="10">
        <v>18.181818</v>
      </c>
      <c r="L40" s="15">
        <v>20.448135000000001</v>
      </c>
      <c r="M40" s="12">
        <f t="shared" si="2"/>
        <v>3513638398954524.5</v>
      </c>
      <c r="N40" s="16">
        <f t="shared" si="3"/>
        <v>171818180100000</v>
      </c>
    </row>
    <row r="41" spans="1:14">
      <c r="A41" s="14">
        <v>2.1210000000000001E-3</v>
      </c>
      <c r="B41" s="10">
        <v>117000000000</v>
      </c>
      <c r="C41" s="10">
        <v>2.1210000000000001E-3</v>
      </c>
      <c r="D41" s="11">
        <v>81.874236999999994</v>
      </c>
      <c r="E41" s="12">
        <f t="shared" si="0"/>
        <v>3591755685.3285012</v>
      </c>
      <c r="F41" s="16">
        <f t="shared" si="1"/>
        <v>42268500.000000015</v>
      </c>
      <c r="I41" s="14">
        <v>21.212121</v>
      </c>
      <c r="J41" s="10">
        <v>59500000000000</v>
      </c>
      <c r="K41" s="10">
        <v>21.212121</v>
      </c>
      <c r="L41" s="15">
        <v>20.445729</v>
      </c>
      <c r="M41" s="12">
        <f t="shared" si="2"/>
        <v>3683545743164542</v>
      </c>
      <c r="N41" s="16">
        <f t="shared" si="3"/>
        <v>180151513350000</v>
      </c>
    </row>
    <row r="42" spans="1:14">
      <c r="A42" s="14">
        <v>2.4239999999999999E-3</v>
      </c>
      <c r="B42" s="10">
        <v>233000000000</v>
      </c>
      <c r="C42" s="10">
        <v>2.4239999999999999E-3</v>
      </c>
      <c r="D42" s="11">
        <v>76.859117999999995</v>
      </c>
      <c r="E42" s="12">
        <f t="shared" si="0"/>
        <v>4208418074.4374986</v>
      </c>
      <c r="F42" s="16">
        <f t="shared" si="1"/>
        <v>53024999.999999978</v>
      </c>
      <c r="I42" s="14">
        <v>24.242424</v>
      </c>
      <c r="J42" s="10">
        <v>59400000000000</v>
      </c>
      <c r="K42" s="10">
        <v>24.242424</v>
      </c>
      <c r="L42" s="15">
        <v>20.443749</v>
      </c>
      <c r="M42" s="12">
        <f t="shared" si="2"/>
        <v>3683150670895765.5</v>
      </c>
      <c r="N42" s="16">
        <f t="shared" si="3"/>
        <v>180151513350000</v>
      </c>
    </row>
    <row r="43" spans="1:14">
      <c r="A43" s="14">
        <v>2.7269999999999998E-3</v>
      </c>
      <c r="B43" s="10">
        <v>317000000000</v>
      </c>
      <c r="C43" s="10">
        <v>2.7269999999999998E-3</v>
      </c>
      <c r="D43" s="11">
        <v>72.722783000000007</v>
      </c>
      <c r="E43" s="12">
        <f t="shared" si="0"/>
        <v>6231955950.4124985</v>
      </c>
      <c r="F43" s="16">
        <f t="shared" si="1"/>
        <v>83324999.99999997</v>
      </c>
      <c r="I43" s="14">
        <v>27.272727</v>
      </c>
      <c r="J43" s="10">
        <v>57600000000000</v>
      </c>
      <c r="K43" s="10">
        <v>27.272727</v>
      </c>
      <c r="L43" s="15">
        <v>20.442140999999999</v>
      </c>
      <c r="M43" s="12">
        <f t="shared" si="2"/>
        <v>3623976577396597.5</v>
      </c>
      <c r="N43" s="16">
        <f t="shared" si="3"/>
        <v>177272725500000</v>
      </c>
    </row>
    <row r="44" spans="1:14">
      <c r="A44" s="14">
        <v>3.0300000000000001E-3</v>
      </c>
      <c r="B44" s="10">
        <v>329000000000</v>
      </c>
      <c r="C44" s="10">
        <v>3.0300000000000001E-3</v>
      </c>
      <c r="D44" s="11">
        <v>69.261673000000002</v>
      </c>
      <c r="E44" s="12">
        <f t="shared" si="0"/>
        <v>6947938362.1320086</v>
      </c>
      <c r="F44" s="16">
        <f t="shared" si="1"/>
        <v>97869000.000000104</v>
      </c>
      <c r="I44" s="14">
        <v>30.30303</v>
      </c>
      <c r="J44" s="10">
        <v>60600000000000</v>
      </c>
      <c r="K44" s="10">
        <v>30.30303</v>
      </c>
      <c r="L44" s="15">
        <v>20.440802000000001</v>
      </c>
      <c r="M44" s="12">
        <f t="shared" si="2"/>
        <v>3660881677482092</v>
      </c>
      <c r="N44" s="16">
        <f t="shared" si="3"/>
        <v>179090907300000</v>
      </c>
    </row>
    <row r="45" spans="1:14">
      <c r="A45" s="14">
        <v>3.333E-3</v>
      </c>
      <c r="B45" s="10">
        <v>240000000000</v>
      </c>
      <c r="C45" s="10">
        <v>3.333E-3</v>
      </c>
      <c r="D45" s="11">
        <v>66.270512999999994</v>
      </c>
      <c r="E45" s="12">
        <f t="shared" si="0"/>
        <v>5841674397.925498</v>
      </c>
      <c r="F45" s="16">
        <f t="shared" si="1"/>
        <v>86203499.99999997</v>
      </c>
      <c r="I45" s="14">
        <v>33.333333000000003</v>
      </c>
      <c r="J45" s="10">
        <v>59300000000000</v>
      </c>
      <c r="K45" s="10">
        <v>33.333333000000003</v>
      </c>
      <c r="L45" s="15">
        <v>20.439612</v>
      </c>
      <c r="M45" s="12">
        <f t="shared" si="2"/>
        <v>3713304234533628.5</v>
      </c>
      <c r="N45" s="16">
        <f t="shared" si="3"/>
        <v>181666664850000.22</v>
      </c>
    </row>
    <row r="46" spans="1:14">
      <c r="A46" s="14">
        <v>3.6359999999999999E-3</v>
      </c>
      <c r="B46" s="10">
        <v>505000000000</v>
      </c>
      <c r="C46" s="10">
        <v>3.6359999999999999E-3</v>
      </c>
      <c r="D46" s="11">
        <v>63.732838000000001</v>
      </c>
      <c r="E46" s="12">
        <f t="shared" si="0"/>
        <v>7336576609.4962473</v>
      </c>
      <c r="F46" s="16">
        <f t="shared" si="1"/>
        <v>112867499.99999996</v>
      </c>
      <c r="I46" s="14">
        <v>36.363636</v>
      </c>
      <c r="J46" s="10">
        <v>60200000000000</v>
      </c>
      <c r="K46" s="10">
        <v>36.363636</v>
      </c>
      <c r="L46" s="15">
        <v>20.438569999999999</v>
      </c>
      <c r="M46" s="12">
        <f t="shared" si="2"/>
        <v>3700714166780731.5</v>
      </c>
      <c r="N46" s="16">
        <f t="shared" si="3"/>
        <v>181060604249999.78</v>
      </c>
    </row>
    <row r="47" spans="1:14">
      <c r="A47" s="14">
        <v>3.9389999999999998E-3</v>
      </c>
      <c r="B47" s="10">
        <v>315000000000</v>
      </c>
      <c r="C47" s="10">
        <v>3.9389999999999998E-3</v>
      </c>
      <c r="D47" s="11">
        <v>61.433636</v>
      </c>
      <c r="E47" s="12">
        <f t="shared" si="0"/>
        <v>7774715532.5099974</v>
      </c>
      <c r="F47" s="16">
        <f t="shared" si="1"/>
        <v>124229999.99999996</v>
      </c>
      <c r="I47" s="14">
        <v>39.393939000000003</v>
      </c>
      <c r="J47" s="10">
        <v>62400000000000</v>
      </c>
      <c r="K47" s="10">
        <v>39.393939000000003</v>
      </c>
      <c r="L47" s="15">
        <v>20.437636999999999</v>
      </c>
      <c r="M47" s="12">
        <f t="shared" si="2"/>
        <v>3796532521277102.5</v>
      </c>
      <c r="N47" s="16">
        <f t="shared" si="3"/>
        <v>185757573900000.22</v>
      </c>
    </row>
    <row r="48" spans="1:14">
      <c r="A48" s="14">
        <v>4.2420000000000001E-3</v>
      </c>
      <c r="B48" s="10">
        <v>545000000000</v>
      </c>
      <c r="C48" s="10">
        <v>4.2420000000000001E-3</v>
      </c>
      <c r="D48" s="11">
        <v>59.394840000000002</v>
      </c>
      <c r="E48" s="12">
        <f t="shared" si="0"/>
        <v>7871371069.0200081</v>
      </c>
      <c r="F48" s="16">
        <f t="shared" si="1"/>
        <v>130290000.00000013</v>
      </c>
      <c r="I48" s="14">
        <v>42.424242</v>
      </c>
      <c r="J48" s="10">
        <v>63200000000000</v>
      </c>
      <c r="K48" s="10">
        <v>42.424242</v>
      </c>
      <c r="L48" s="15">
        <v>20.436703000000001</v>
      </c>
      <c r="M48" s="12">
        <f t="shared" si="2"/>
        <v>3889255342925623.5</v>
      </c>
      <c r="N48" s="16">
        <f t="shared" si="3"/>
        <v>190303028399999.78</v>
      </c>
    </row>
    <row r="49" spans="1:14">
      <c r="A49" s="14">
        <v>4.5450000000000004E-3</v>
      </c>
      <c r="B49" s="10">
        <v>521000000000</v>
      </c>
      <c r="C49" s="10">
        <v>4.5450000000000004E-3</v>
      </c>
      <c r="D49" s="11">
        <v>57.611213999999997</v>
      </c>
      <c r="E49" s="12">
        <f t="shared" si="0"/>
        <v>9448180357.4730091</v>
      </c>
      <c r="F49" s="16">
        <f t="shared" si="1"/>
        <v>161499000.00000018</v>
      </c>
      <c r="I49" s="14">
        <v>45.454545000000003</v>
      </c>
      <c r="J49" s="10">
        <v>62200000000000</v>
      </c>
      <c r="K49" s="10">
        <v>45.454545000000003</v>
      </c>
      <c r="L49" s="15">
        <v>20.435924</v>
      </c>
      <c r="M49" s="12">
        <f t="shared" si="2"/>
        <v>3882899526171009</v>
      </c>
      <c r="N49" s="16">
        <f t="shared" si="3"/>
        <v>189999998100000.22</v>
      </c>
    </row>
    <row r="50" spans="1:14">
      <c r="A50" s="14">
        <v>4.8479999999999999E-3</v>
      </c>
      <c r="B50" s="10">
        <v>735000000000</v>
      </c>
      <c r="C50" s="10">
        <v>4.8479999999999999E-3</v>
      </c>
      <c r="D50" s="11">
        <v>55.989944999999999</v>
      </c>
      <c r="E50" s="12">
        <f t="shared" si="0"/>
        <v>10808241469.57798</v>
      </c>
      <c r="F50" s="16">
        <f t="shared" si="1"/>
        <v>190283999.99999964</v>
      </c>
      <c r="I50" s="14">
        <v>48.484848</v>
      </c>
      <c r="J50" s="10">
        <v>62100000000000</v>
      </c>
      <c r="K50" s="10">
        <v>48.484848</v>
      </c>
      <c r="L50" s="15">
        <v>20.435148000000002</v>
      </c>
      <c r="M50" s="12">
        <f t="shared" si="2"/>
        <v>3848692574846402.5</v>
      </c>
      <c r="N50" s="16">
        <f t="shared" si="3"/>
        <v>188333331449999.78</v>
      </c>
    </row>
    <row r="51" spans="1:14">
      <c r="A51" s="14">
        <v>5.1520000000000003E-3</v>
      </c>
      <c r="B51" s="10">
        <v>1370000000000</v>
      </c>
      <c r="C51" s="10">
        <v>5.1520000000000003E-3</v>
      </c>
      <c r="D51" s="11">
        <v>54.504412000000002</v>
      </c>
      <c r="E51" s="12">
        <f t="shared" si="0"/>
        <v>17676887232.860027</v>
      </c>
      <c r="F51" s="16">
        <f t="shared" si="1"/>
        <v>319960000.00000048</v>
      </c>
      <c r="I51" s="14">
        <v>51.515152</v>
      </c>
      <c r="J51" s="10">
        <v>62400000000000</v>
      </c>
      <c r="K51" s="10">
        <v>51.515152</v>
      </c>
      <c r="L51" s="15">
        <v>20.434429999999999</v>
      </c>
      <c r="M51" s="12">
        <f t="shared" si="2"/>
        <v>3854745522154538</v>
      </c>
      <c r="N51" s="16">
        <f t="shared" si="3"/>
        <v>188636424000000.06</v>
      </c>
    </row>
    <row r="52" spans="1:14">
      <c r="A52" s="14">
        <v>5.4549999999999998E-3</v>
      </c>
      <c r="B52" s="10">
        <v>1440000000000</v>
      </c>
      <c r="C52" s="10">
        <v>5.4549999999999998E-3</v>
      </c>
      <c r="D52" s="11">
        <v>53.157184000000001</v>
      </c>
      <c r="E52" s="12">
        <f t="shared" si="0"/>
        <v>22916578170.569958</v>
      </c>
      <c r="F52" s="16">
        <f t="shared" si="1"/>
        <v>425714999.99999923</v>
      </c>
      <c r="I52" s="14">
        <v>54.545454999999997</v>
      </c>
      <c r="J52" s="10">
        <v>62600000000000</v>
      </c>
      <c r="K52" s="10">
        <v>54.545454999999997</v>
      </c>
      <c r="L52" s="15">
        <v>20.433771</v>
      </c>
      <c r="M52" s="12">
        <f t="shared" si="2"/>
        <v>3870094752965714</v>
      </c>
      <c r="N52" s="16">
        <f t="shared" si="3"/>
        <v>189393937499999.78</v>
      </c>
    </row>
    <row r="53" spans="1:14">
      <c r="A53" s="14">
        <v>5.7580000000000001E-3</v>
      </c>
      <c r="B53" s="10">
        <v>1610000000000</v>
      </c>
      <c r="C53" s="10">
        <v>5.7580000000000001E-3</v>
      </c>
      <c r="D53" s="11">
        <v>51.922584999999998</v>
      </c>
      <c r="E53" s="12">
        <f t="shared" si="0"/>
        <v>24277367130.337524</v>
      </c>
      <c r="F53" s="16">
        <f t="shared" si="1"/>
        <v>462075000.00000048</v>
      </c>
      <c r="I53" s="14">
        <v>57.575758</v>
      </c>
      <c r="J53" s="10">
        <v>61200000000000</v>
      </c>
      <c r="K53" s="10">
        <v>57.575758</v>
      </c>
      <c r="L53" s="15">
        <v>20.433112000000001</v>
      </c>
      <c r="M53" s="12">
        <f t="shared" si="2"/>
        <v>3832818230914246</v>
      </c>
      <c r="N53" s="16">
        <f t="shared" si="3"/>
        <v>187575755700000.22</v>
      </c>
    </row>
    <row r="54" spans="1:14">
      <c r="A54" s="14">
        <v>6.0610000000000004E-3</v>
      </c>
      <c r="B54" s="10">
        <v>1440000000000</v>
      </c>
      <c r="C54" s="10">
        <v>6.0610000000000004E-3</v>
      </c>
      <c r="D54" s="11">
        <v>50.786183999999999</v>
      </c>
      <c r="E54" s="12">
        <f t="shared" si="0"/>
        <v>23729577217.837521</v>
      </c>
      <c r="F54" s="16">
        <f t="shared" si="1"/>
        <v>462075000.00000048</v>
      </c>
      <c r="I54" s="14">
        <v>60.606060999999997</v>
      </c>
      <c r="J54" s="10">
        <v>66000000000000</v>
      </c>
      <c r="K54" s="10">
        <v>60.606060999999997</v>
      </c>
      <c r="L54" s="15">
        <v>20.432452000000001</v>
      </c>
      <c r="M54" s="12">
        <f t="shared" si="2"/>
        <v>3937954309711361.5</v>
      </c>
      <c r="N54" s="16">
        <f t="shared" si="3"/>
        <v>192727270799999.78</v>
      </c>
    </row>
    <row r="55" spans="1:14">
      <c r="A55" s="14">
        <v>6.3639999999999999E-3</v>
      </c>
      <c r="B55" s="10">
        <v>1920000000000</v>
      </c>
      <c r="C55" s="10">
        <v>6.3639999999999999E-3</v>
      </c>
      <c r="D55" s="11">
        <v>49.749583000000001</v>
      </c>
      <c r="E55" s="12">
        <f t="shared" si="0"/>
        <v>25588363416.839954</v>
      </c>
      <c r="F55" s="16">
        <f t="shared" si="1"/>
        <v>509039999.99999911</v>
      </c>
      <c r="I55" s="14">
        <v>63.636364</v>
      </c>
      <c r="J55" s="10">
        <v>64500000000000</v>
      </c>
      <c r="K55" s="10">
        <v>63.636364</v>
      </c>
      <c r="L55" s="15">
        <v>20.431825</v>
      </c>
      <c r="M55" s="12">
        <f t="shared" si="2"/>
        <v>4039990981191003.5</v>
      </c>
      <c r="N55" s="16">
        <f t="shared" si="3"/>
        <v>197727270750000.22</v>
      </c>
    </row>
    <row r="56" spans="1:14">
      <c r="A56" s="14">
        <v>6.6670000000000002E-3</v>
      </c>
      <c r="B56" s="10">
        <v>2290000000000</v>
      </c>
      <c r="C56" s="10">
        <v>6.6670000000000002E-3</v>
      </c>
      <c r="D56" s="11">
        <v>48.786897000000003</v>
      </c>
      <c r="E56" s="12">
        <f t="shared" si="0"/>
        <v>31424022495.600037</v>
      </c>
      <c r="F56" s="16">
        <f t="shared" si="1"/>
        <v>637815000.00000072</v>
      </c>
      <c r="I56" s="14">
        <v>66.666667000000004</v>
      </c>
      <c r="J56" s="10">
        <v>66400000000000</v>
      </c>
      <c r="K56" s="10">
        <v>66.666667000000004</v>
      </c>
      <c r="L56" s="15">
        <v>20.431249999999999</v>
      </c>
      <c r="M56" s="12">
        <f t="shared" si="2"/>
        <v>4052254896977454.5</v>
      </c>
      <c r="N56" s="16">
        <f t="shared" si="3"/>
        <v>198333331350000.22</v>
      </c>
    </row>
    <row r="57" spans="1:14">
      <c r="A57" s="14">
        <v>6.9699999999999996E-3</v>
      </c>
      <c r="B57" s="10">
        <v>2670000000000</v>
      </c>
      <c r="C57" s="10">
        <v>6.9699999999999996E-3</v>
      </c>
      <c r="D57" s="11">
        <v>47.864652</v>
      </c>
      <c r="E57" s="12">
        <f t="shared" si="0"/>
        <v>36313919990.279938</v>
      </c>
      <c r="F57" s="16">
        <f t="shared" si="1"/>
        <v>751439999.99999869</v>
      </c>
      <c r="I57" s="14">
        <v>69.696969999999993</v>
      </c>
      <c r="J57" s="10">
        <v>64500000000000</v>
      </c>
      <c r="K57" s="10">
        <v>69.696969999999993</v>
      </c>
      <c r="L57" s="15">
        <v>20.430675000000001</v>
      </c>
      <c r="M57" s="12">
        <f t="shared" si="2"/>
        <v>4052140855311910</v>
      </c>
      <c r="N57" s="16">
        <f t="shared" si="3"/>
        <v>198333331349999.31</v>
      </c>
    </row>
    <row r="58" spans="1:14">
      <c r="A58" s="14">
        <v>7.273E-3</v>
      </c>
      <c r="B58" s="10">
        <v>2140000000000</v>
      </c>
      <c r="C58" s="10">
        <v>7.273E-3</v>
      </c>
      <c r="D58" s="11">
        <v>47.031376000000002</v>
      </c>
      <c r="E58" s="12">
        <f t="shared" si="0"/>
        <v>34576079522.010033</v>
      </c>
      <c r="F58" s="16">
        <f t="shared" si="1"/>
        <v>728715000.00000072</v>
      </c>
      <c r="I58" s="14">
        <v>72.727272999999997</v>
      </c>
      <c r="J58" s="10">
        <v>66300000000000</v>
      </c>
      <c r="K58" s="10">
        <v>72.727272999999997</v>
      </c>
      <c r="L58" s="15">
        <v>20.430101000000001</v>
      </c>
      <c r="M58" s="12">
        <f t="shared" si="2"/>
        <v>4048931399510690.5</v>
      </c>
      <c r="N58" s="16">
        <f t="shared" si="3"/>
        <v>198181816200000.22</v>
      </c>
    </row>
    <row r="59" spans="1:14">
      <c r="A59" s="14">
        <v>7.5760000000000003E-3</v>
      </c>
      <c r="B59" s="10">
        <v>2710000000000</v>
      </c>
      <c r="C59" s="10">
        <v>7.5760000000000003E-3</v>
      </c>
      <c r="D59" s="11">
        <v>46.224018999999998</v>
      </c>
      <c r="E59" s="12">
        <f t="shared" si="0"/>
        <v>34260866430.562531</v>
      </c>
      <c r="F59" s="16">
        <f t="shared" si="1"/>
        <v>734775000.00000072</v>
      </c>
      <c r="I59" s="14">
        <v>75.757576</v>
      </c>
      <c r="J59" s="10">
        <v>62400000000000</v>
      </c>
      <c r="K59" s="10">
        <v>75.757576</v>
      </c>
      <c r="L59" s="15">
        <v>20.429538000000001</v>
      </c>
      <c r="M59" s="12">
        <f t="shared" si="2"/>
        <v>3983814762661856.5</v>
      </c>
      <c r="N59" s="16">
        <f t="shared" si="3"/>
        <v>194999998050000.22</v>
      </c>
    </row>
    <row r="60" spans="1:14">
      <c r="A60" s="14">
        <v>7.8790000000000006E-3</v>
      </c>
      <c r="B60" s="10">
        <v>3090000000000</v>
      </c>
      <c r="C60" s="10">
        <v>7.8790000000000006E-3</v>
      </c>
      <c r="D60" s="11">
        <v>45.494413999999999</v>
      </c>
      <c r="E60" s="12">
        <f t="shared" si="0"/>
        <v>40296493538.550041</v>
      </c>
      <c r="F60" s="16">
        <f t="shared" si="1"/>
        <v>878700000.00000095</v>
      </c>
      <c r="I60" s="14">
        <v>78.787879000000004</v>
      </c>
      <c r="J60" s="10">
        <v>68500000000000</v>
      </c>
      <c r="K60" s="10">
        <v>78.787879000000004</v>
      </c>
      <c r="L60" s="15">
        <v>20.429012</v>
      </c>
      <c r="M60" s="12">
        <f t="shared" si="2"/>
        <v>4051806167815276</v>
      </c>
      <c r="N60" s="16">
        <f t="shared" si="3"/>
        <v>198333331350000.22</v>
      </c>
    </row>
    <row r="61" spans="1:14">
      <c r="A61" s="14">
        <v>8.182E-3</v>
      </c>
      <c r="B61" s="10">
        <v>4610000000000</v>
      </c>
      <c r="C61" s="10">
        <v>8.182E-3</v>
      </c>
      <c r="D61" s="11">
        <v>44.780661000000002</v>
      </c>
      <c r="E61" s="12">
        <f t="shared" si="0"/>
        <v>52655194370.624901</v>
      </c>
      <c r="F61" s="16">
        <f t="shared" si="1"/>
        <v>1166549999.9999979</v>
      </c>
      <c r="I61" s="14">
        <v>81.818181999999993</v>
      </c>
      <c r="J61" s="10">
        <v>63700000000000</v>
      </c>
      <c r="K61" s="10">
        <v>81.818181999999993</v>
      </c>
      <c r="L61" s="15">
        <v>20.428485999999999</v>
      </c>
      <c r="M61" s="12">
        <f t="shared" si="2"/>
        <v>4091940289080582.5</v>
      </c>
      <c r="N61" s="16">
        <f t="shared" si="3"/>
        <v>200303028299999.28</v>
      </c>
    </row>
    <row r="62" spans="1:14">
      <c r="A62" s="14">
        <v>8.4849999999999995E-3</v>
      </c>
      <c r="B62" s="10">
        <v>6120000000000</v>
      </c>
      <c r="C62" s="10">
        <v>8.4849999999999995E-3</v>
      </c>
      <c r="D62" s="11">
        <v>44.135598999999999</v>
      </c>
      <c r="E62" s="12">
        <f t="shared" si="0"/>
        <v>72270913837.349854</v>
      </c>
      <c r="F62" s="16">
        <f t="shared" si="1"/>
        <v>1625594999.9999971</v>
      </c>
      <c r="I62" s="14">
        <v>84.848484999999997</v>
      </c>
      <c r="J62" s="10">
        <v>65700000000000</v>
      </c>
      <c r="K62" s="10">
        <v>84.848484999999997</v>
      </c>
      <c r="L62" s="15">
        <v>20.427959999999999</v>
      </c>
      <c r="M62" s="12">
        <f t="shared" si="2"/>
        <v>4005169742069519</v>
      </c>
      <c r="N62" s="16">
        <f t="shared" si="3"/>
        <v>196060604100000.22</v>
      </c>
    </row>
    <row r="63" spans="1:14">
      <c r="A63" s="14">
        <v>8.7880000000000007E-3</v>
      </c>
      <c r="B63" s="10">
        <v>6240000000000</v>
      </c>
      <c r="C63" s="10">
        <v>8.7880000000000007E-3</v>
      </c>
      <c r="D63" s="11">
        <v>43.499282999999998</v>
      </c>
      <c r="E63" s="12">
        <f t="shared" si="0"/>
        <v>82049910970.14032</v>
      </c>
      <c r="F63" s="16">
        <f t="shared" si="1"/>
        <v>1872540000.0000074</v>
      </c>
      <c r="I63" s="14">
        <v>87.878788</v>
      </c>
      <c r="J63" s="10">
        <v>65600000000000</v>
      </c>
      <c r="K63" s="10">
        <v>87.878788</v>
      </c>
      <c r="L63" s="15">
        <v>20.427437999999999</v>
      </c>
      <c r="M63" s="12">
        <f t="shared" si="2"/>
        <v>4063874017997627</v>
      </c>
      <c r="N63" s="16">
        <f t="shared" si="3"/>
        <v>198939391950000.22</v>
      </c>
    </row>
    <row r="64" spans="1:14">
      <c r="A64" s="14">
        <v>9.0910000000000001E-3</v>
      </c>
      <c r="B64" s="10">
        <v>6350000000000</v>
      </c>
      <c r="C64" s="10">
        <v>9.0910000000000001E-3</v>
      </c>
      <c r="D64" s="11">
        <v>42.924185000000001</v>
      </c>
      <c r="E64" s="12">
        <f t="shared" si="0"/>
        <v>82421413255.589844</v>
      </c>
      <c r="F64" s="16">
        <f t="shared" si="1"/>
        <v>1907384999.9999964</v>
      </c>
      <c r="I64" s="14">
        <v>90.909091000000004</v>
      </c>
      <c r="J64" s="10">
        <v>63600000000000</v>
      </c>
      <c r="K64" s="10">
        <v>90.909091000000004</v>
      </c>
      <c r="L64" s="15">
        <v>20.426940999999999</v>
      </c>
      <c r="M64" s="12">
        <f t="shared" si="2"/>
        <v>3998777056072839</v>
      </c>
      <c r="N64" s="16">
        <f t="shared" si="3"/>
        <v>195757573800000.22</v>
      </c>
    </row>
    <row r="65" spans="1:14">
      <c r="A65" s="14">
        <v>9.3939999999999996E-3</v>
      </c>
      <c r="B65" s="10">
        <v>8770000000000</v>
      </c>
      <c r="C65" s="10">
        <v>9.3939999999999996E-3</v>
      </c>
      <c r="D65" s="15">
        <v>42.352753</v>
      </c>
      <c r="E65" s="12">
        <f t="shared" si="0"/>
        <v>97671088168.91983</v>
      </c>
      <c r="F65" s="16">
        <f t="shared" si="1"/>
        <v>2290679999.9999957</v>
      </c>
      <c r="I65" s="14">
        <v>93.939393999999993</v>
      </c>
      <c r="J65" s="10">
        <v>67600000000000</v>
      </c>
      <c r="K65" s="10">
        <v>93.939393999999993</v>
      </c>
      <c r="L65" s="15">
        <v>20.426444</v>
      </c>
      <c r="M65" s="12">
        <f t="shared" si="2"/>
        <v>4060578832121469.5</v>
      </c>
      <c r="N65" s="16">
        <f t="shared" si="3"/>
        <v>198787876799999.31</v>
      </c>
    </row>
    <row r="66" spans="1:14">
      <c r="A66" s="14">
        <v>9.6970000000000008E-3</v>
      </c>
      <c r="B66" s="10">
        <v>8420000000000</v>
      </c>
      <c r="C66" s="10">
        <v>9.6970000000000008E-3</v>
      </c>
      <c r="D66" s="15">
        <v>41.836322000000003</v>
      </c>
      <c r="E66" s="12">
        <f t="shared" si="0"/>
        <v>109626172593.18793</v>
      </c>
      <c r="F66" s="16">
        <f t="shared" si="1"/>
        <v>2604285000.00001</v>
      </c>
      <c r="I66" s="14">
        <v>96.969696999999996</v>
      </c>
      <c r="J66" s="10">
        <v>67700000000000</v>
      </c>
      <c r="K66" s="10">
        <v>96.969696999999996</v>
      </c>
      <c r="L66" s="15">
        <v>20.425947000000001</v>
      </c>
      <c r="M66" s="12">
        <f t="shared" si="2"/>
        <v>4187370035626304</v>
      </c>
      <c r="N66" s="16">
        <f t="shared" si="3"/>
        <v>204999997950000.25</v>
      </c>
    </row>
    <row r="67" spans="1:14">
      <c r="A67" s="14">
        <v>0.01</v>
      </c>
      <c r="B67" s="10">
        <v>9040000000000</v>
      </c>
      <c r="C67" s="10">
        <v>0.01</v>
      </c>
      <c r="D67" s="15">
        <v>41.319890000000001</v>
      </c>
      <c r="E67" s="12">
        <f t="shared" si="0"/>
        <v>109981990210.13982</v>
      </c>
      <c r="F67" s="16">
        <f t="shared" si="1"/>
        <v>2645189999.9999952</v>
      </c>
      <c r="I67" s="14">
        <v>100</v>
      </c>
      <c r="J67" s="10">
        <v>64500000000000</v>
      </c>
      <c r="K67" s="10">
        <v>100</v>
      </c>
      <c r="L67" s="15">
        <v>20.425450000000001</v>
      </c>
      <c r="M67" s="12">
        <f t="shared" si="2"/>
        <v>4091329264692773</v>
      </c>
      <c r="N67" s="16">
        <f t="shared" si="3"/>
        <v>200303028300000.22</v>
      </c>
    </row>
    <row r="68" spans="1:14">
      <c r="A68" s="14">
        <v>1.2121E-2</v>
      </c>
      <c r="B68" s="10">
        <v>12300000000000</v>
      </c>
      <c r="C68" s="10">
        <v>1.2121E-2</v>
      </c>
      <c r="D68" s="15">
        <v>38.395024999999997</v>
      </c>
      <c r="E68" s="12">
        <f t="shared" si="0"/>
        <v>902016910704.52466</v>
      </c>
      <c r="F68" s="16">
        <f t="shared" si="1"/>
        <v>22631069999.999996</v>
      </c>
      <c r="I68" s="14">
        <v>121.212121</v>
      </c>
      <c r="J68" s="10">
        <v>68100000000000</v>
      </c>
      <c r="K68" s="10">
        <v>121.212121</v>
      </c>
      <c r="L68" s="15">
        <v>20.422166000000001</v>
      </c>
      <c r="M68" s="12">
        <f t="shared" si="2"/>
        <v>2.8723300600039712E+16</v>
      </c>
      <c r="N68" s="16">
        <f t="shared" si="3"/>
        <v>1406363622299999.7</v>
      </c>
    </row>
    <row r="69" spans="1:14">
      <c r="A69" s="14">
        <v>1.5152000000000001E-2</v>
      </c>
      <c r="B69" s="10">
        <v>13100000000000</v>
      </c>
      <c r="C69" s="10">
        <v>1.5152000000000001E-2</v>
      </c>
      <c r="D69" s="15">
        <v>35.417299</v>
      </c>
      <c r="E69" s="12">
        <f t="shared" si="0"/>
        <v>1420654728179.4001</v>
      </c>
      <c r="F69" s="16">
        <f t="shared" si="1"/>
        <v>38493700000.000008</v>
      </c>
      <c r="I69" s="14">
        <v>151.515152</v>
      </c>
      <c r="J69" s="10">
        <v>67000000000000</v>
      </c>
      <c r="K69" s="10">
        <v>151.515152</v>
      </c>
      <c r="L69" s="15">
        <v>20.417652</v>
      </c>
      <c r="M69" s="12">
        <f t="shared" si="2"/>
        <v>4.1798935899254296E+16</v>
      </c>
      <c r="N69" s="16">
        <f t="shared" si="3"/>
        <v>2046969744050000.2</v>
      </c>
    </row>
    <row r="70" spans="1:14">
      <c r="A70" s="14">
        <v>1.8182E-2</v>
      </c>
      <c r="B70" s="10">
        <v>15100000000000</v>
      </c>
      <c r="C70" s="10">
        <v>1.8182E-2</v>
      </c>
      <c r="D70" s="15">
        <v>33.297075999999997</v>
      </c>
      <c r="E70" s="12">
        <f t="shared" si="0"/>
        <v>1467842121562.4998</v>
      </c>
      <c r="F70" s="16">
        <f t="shared" si="1"/>
        <v>42722999999.999992</v>
      </c>
      <c r="I70" s="14">
        <v>181.81818200000001</v>
      </c>
      <c r="J70" s="10">
        <v>67000000000000</v>
      </c>
      <c r="K70" s="10">
        <v>181.81818200000001</v>
      </c>
      <c r="L70" s="15">
        <v>20.413302000000002</v>
      </c>
      <c r="M70" s="12">
        <f t="shared" si="2"/>
        <v>4.1449604403685784E+16</v>
      </c>
      <c r="N70" s="16">
        <f t="shared" si="3"/>
        <v>2030303010000000.5</v>
      </c>
    </row>
    <row r="71" spans="1:14">
      <c r="A71" s="14">
        <v>2.1212000000000002E-2</v>
      </c>
      <c r="B71" s="10">
        <v>18300000000000</v>
      </c>
      <c r="C71" s="10">
        <v>2.1212000000000002E-2</v>
      </c>
      <c r="D71" s="15">
        <v>31.691592</v>
      </c>
      <c r="E71" s="12">
        <f t="shared" si="0"/>
        <v>1644245794734.0005</v>
      </c>
      <c r="F71" s="16">
        <f t="shared" si="1"/>
        <v>50601000000.000023</v>
      </c>
      <c r="I71" s="14">
        <v>212.12121200000001</v>
      </c>
      <c r="J71" s="10">
        <v>68200000000000</v>
      </c>
      <c r="K71" s="10">
        <v>212.12121200000001</v>
      </c>
      <c r="L71" s="15">
        <v>20.409033000000001</v>
      </c>
      <c r="M71" s="12">
        <f t="shared" si="2"/>
        <v>4.1811966945516696E+16</v>
      </c>
      <c r="N71" s="16">
        <f t="shared" si="3"/>
        <v>2048484828000000.5</v>
      </c>
    </row>
    <row r="72" spans="1:14">
      <c r="A72" s="14">
        <v>2.4242E-2</v>
      </c>
      <c r="B72" s="10">
        <v>19100000000000</v>
      </c>
      <c r="C72" s="10">
        <v>2.4242E-2</v>
      </c>
      <c r="D72" s="15">
        <v>30.445468000000002</v>
      </c>
      <c r="E72" s="12">
        <f t="shared" si="0"/>
        <v>1760373978329.9988</v>
      </c>
      <c r="F72" s="16">
        <f t="shared" si="1"/>
        <v>56660999999.999962</v>
      </c>
      <c r="I72" s="14">
        <v>242.42424199999999</v>
      </c>
      <c r="J72" s="10">
        <v>68800000000000</v>
      </c>
      <c r="K72" s="10">
        <v>242.42424199999999</v>
      </c>
      <c r="L72" s="15">
        <v>20.404820999999998</v>
      </c>
      <c r="M72" s="12">
        <f t="shared" si="2"/>
        <v>4.2359832894583456E+16</v>
      </c>
      <c r="N72" s="16">
        <f t="shared" si="3"/>
        <v>2075757554999998.5</v>
      </c>
    </row>
    <row r="73" spans="1:14">
      <c r="A73" s="14">
        <v>2.7272999999999999E-2</v>
      </c>
      <c r="B73" s="10">
        <v>19800000000000</v>
      </c>
      <c r="C73" s="10">
        <v>2.7272999999999999E-2</v>
      </c>
      <c r="D73" s="15">
        <v>29.444759999999999</v>
      </c>
      <c r="E73" s="12">
        <f t="shared" ref="E73:E127" si="4">((D73+D72)/2)*((B72+B73)/2)*(A73-A72)</f>
        <v>1765352808386.2993</v>
      </c>
      <c r="F73" s="16">
        <f t="shared" ref="F73:F127" si="5">((B72+B73)/2)*(A73-A72)</f>
        <v>58952949999.999977</v>
      </c>
      <c r="I73" s="14">
        <v>272.72727300000003</v>
      </c>
      <c r="J73" s="10">
        <v>69300000000000</v>
      </c>
      <c r="K73" s="10">
        <v>272.72727300000003</v>
      </c>
      <c r="L73" s="15">
        <v>20.400642999999999</v>
      </c>
      <c r="M73" s="12">
        <f t="shared" ref="M73:M136" si="6">((L73+L72)/2)*((J72+J73)/2)*(I73-I72)</f>
        <v>4.2691172030381832E+16</v>
      </c>
      <c r="N73" s="16">
        <f t="shared" ref="N73:N136" si="7">((J72+J73)/2)*(I73-I72)</f>
        <v>2092424290550002.2</v>
      </c>
    </row>
    <row r="74" spans="1:14">
      <c r="A74" s="14">
        <v>3.0303E-2</v>
      </c>
      <c r="B74" s="10">
        <v>26400000000000</v>
      </c>
      <c r="C74" s="10">
        <v>3.0303E-2</v>
      </c>
      <c r="D74" s="15">
        <v>28.634575999999999</v>
      </c>
      <c r="E74" s="12">
        <f t="shared" si="4"/>
        <v>2032573482324.001</v>
      </c>
      <c r="F74" s="16">
        <f t="shared" si="5"/>
        <v>69993000000.000031</v>
      </c>
      <c r="I74" s="14">
        <v>303.030303</v>
      </c>
      <c r="J74" s="10">
        <v>69100000000000</v>
      </c>
      <c r="K74" s="10">
        <v>303.030303</v>
      </c>
      <c r="L74" s="15">
        <v>20.396488000000002</v>
      </c>
      <c r="M74" s="12">
        <f t="shared" si="6"/>
        <v>4.2775173287399744E+16</v>
      </c>
      <c r="N74" s="16">
        <f t="shared" si="7"/>
        <v>2096969675999998.5</v>
      </c>
    </row>
    <row r="75" spans="1:14">
      <c r="A75" s="14">
        <v>3.3333000000000002E-2</v>
      </c>
      <c r="B75" s="10">
        <v>26200000000000</v>
      </c>
      <c r="C75" s="10">
        <v>3.3333000000000002E-2</v>
      </c>
      <c r="D75" s="15">
        <v>27.943498000000002</v>
      </c>
      <c r="E75" s="12">
        <f t="shared" si="4"/>
        <v>2254325069493.001</v>
      </c>
      <c r="F75" s="16">
        <f t="shared" si="5"/>
        <v>79689000000.000031</v>
      </c>
      <c r="I75" s="14">
        <v>333.33333299999998</v>
      </c>
      <c r="J75" s="10">
        <v>71400000000000</v>
      </c>
      <c r="K75" s="10">
        <v>333.33333299999998</v>
      </c>
      <c r="L75" s="15">
        <v>20.392351000000001</v>
      </c>
      <c r="M75" s="12">
        <f t="shared" si="6"/>
        <v>4.3415392592361192E+16</v>
      </c>
      <c r="N75" s="16">
        <f t="shared" si="7"/>
        <v>2128787857499998.5</v>
      </c>
    </row>
    <row r="76" spans="1:14">
      <c r="A76" s="14">
        <v>3.6364E-2</v>
      </c>
      <c r="B76" s="10">
        <v>30600000000000</v>
      </c>
      <c r="C76" s="10">
        <v>3.6364E-2</v>
      </c>
      <c r="D76" s="15">
        <v>27.357731999999999</v>
      </c>
      <c r="E76" s="12">
        <f t="shared" si="4"/>
        <v>2380175999445.999</v>
      </c>
      <c r="F76" s="16">
        <f t="shared" si="5"/>
        <v>86080399999.999969</v>
      </c>
      <c r="I76" s="14">
        <v>363.63636400000001</v>
      </c>
      <c r="J76" s="10">
        <v>70300000000000</v>
      </c>
      <c r="K76" s="10">
        <v>363.63636400000001</v>
      </c>
      <c r="L76" s="15">
        <v>20.388231000000001</v>
      </c>
      <c r="M76" s="12">
        <f t="shared" si="6"/>
        <v>4.3777337896272736E+16</v>
      </c>
      <c r="N76" s="16">
        <f t="shared" si="7"/>
        <v>2146969746350002.2</v>
      </c>
    </row>
    <row r="77" spans="1:14">
      <c r="A77" s="14">
        <v>3.9393999999999998E-2</v>
      </c>
      <c r="B77" s="10">
        <v>34200000000000</v>
      </c>
      <c r="C77" s="10">
        <v>3.9393999999999998E-2</v>
      </c>
      <c r="D77" s="15">
        <v>26.854982</v>
      </c>
      <c r="E77" s="12">
        <f t="shared" si="4"/>
        <v>2661085279403.998</v>
      </c>
      <c r="F77" s="16">
        <f t="shared" si="5"/>
        <v>98171999999.999939</v>
      </c>
      <c r="I77" s="14">
        <v>393.93939399999999</v>
      </c>
      <c r="J77" s="10">
        <v>65100000000000</v>
      </c>
      <c r="K77" s="10">
        <v>393.93939399999999</v>
      </c>
      <c r="L77" s="15">
        <v>20.384122000000001</v>
      </c>
      <c r="M77" s="12">
        <f t="shared" si="6"/>
        <v>4.1822549552986592E+16</v>
      </c>
      <c r="N77" s="16">
        <f t="shared" si="7"/>
        <v>2051515130999998.5</v>
      </c>
    </row>
    <row r="78" spans="1:14">
      <c r="A78" s="14">
        <v>4.2424000000000003E-2</v>
      </c>
      <c r="B78" s="10">
        <v>39700000000000</v>
      </c>
      <c r="C78" s="10">
        <v>4.2424000000000003E-2</v>
      </c>
      <c r="D78" s="15">
        <v>26.418862000000001</v>
      </c>
      <c r="E78" s="12">
        <f t="shared" si="4"/>
        <v>2982229831737.0049</v>
      </c>
      <c r="F78" s="16">
        <f t="shared" si="5"/>
        <v>111958500000.00018</v>
      </c>
      <c r="I78" s="14">
        <v>424.24242400000003</v>
      </c>
      <c r="J78" s="10">
        <v>69700000000000</v>
      </c>
      <c r="K78" s="10">
        <v>424.24242400000003</v>
      </c>
      <c r="L78" s="15">
        <v>20.380013000000002</v>
      </c>
      <c r="M78" s="12">
        <f t="shared" si="6"/>
        <v>4.1628828356439032E+16</v>
      </c>
      <c r="N78" s="16">
        <f t="shared" si="7"/>
        <v>2042424222000002.2</v>
      </c>
    </row>
    <row r="79" spans="1:14">
      <c r="A79" s="14">
        <v>4.5455000000000002E-2</v>
      </c>
      <c r="B79" s="10">
        <v>40400000000000</v>
      </c>
      <c r="C79" s="10">
        <v>4.5455000000000002E-2</v>
      </c>
      <c r="D79" s="15">
        <v>26.037047999999999</v>
      </c>
      <c r="E79" s="12">
        <f t="shared" si="4"/>
        <v>3183852110780.249</v>
      </c>
      <c r="F79" s="16">
        <f t="shared" si="5"/>
        <v>121391549999.99995</v>
      </c>
      <c r="I79" s="14">
        <v>454.545455</v>
      </c>
      <c r="J79" s="10">
        <v>71400000000000</v>
      </c>
      <c r="K79" s="10">
        <v>454.545455</v>
      </c>
      <c r="L79" s="15">
        <v>20.375914999999999</v>
      </c>
      <c r="M79" s="12">
        <f t="shared" si="6"/>
        <v>4.3565617977766728E+16</v>
      </c>
      <c r="N79" s="16">
        <f t="shared" si="7"/>
        <v>2137878837049998.2</v>
      </c>
    </row>
    <row r="80" spans="1:14">
      <c r="A80" s="14">
        <v>4.8485E-2</v>
      </c>
      <c r="B80" s="10">
        <v>47700000000000</v>
      </c>
      <c r="C80" s="10">
        <v>4.8485E-2</v>
      </c>
      <c r="D80" s="15">
        <v>25.700078999999999</v>
      </c>
      <c r="E80" s="12">
        <f t="shared" si="4"/>
        <v>3452715973190.2476</v>
      </c>
      <c r="F80" s="16">
        <f t="shared" si="5"/>
        <v>133471499999.99991</v>
      </c>
      <c r="I80" s="14">
        <v>484.84848499999998</v>
      </c>
      <c r="J80" s="10">
        <v>69900000000000</v>
      </c>
      <c r="K80" s="10">
        <v>484.84848499999998</v>
      </c>
      <c r="L80" s="15">
        <v>20.371818000000001</v>
      </c>
      <c r="M80" s="12">
        <f t="shared" si="6"/>
        <v>4.3618595570632192E+16</v>
      </c>
      <c r="N80" s="16">
        <f t="shared" si="7"/>
        <v>2140909069499998.5</v>
      </c>
    </row>
    <row r="81" spans="1:14">
      <c r="A81" s="14">
        <v>5.1514999999999998E-2</v>
      </c>
      <c r="B81" s="10">
        <v>51700000000000</v>
      </c>
      <c r="C81" s="10">
        <v>5.1514999999999998E-2</v>
      </c>
      <c r="D81" s="15">
        <v>25.400659999999998</v>
      </c>
      <c r="E81" s="12">
        <f t="shared" si="4"/>
        <v>3847655693374.4976</v>
      </c>
      <c r="F81" s="16">
        <f t="shared" si="5"/>
        <v>150590999999.99991</v>
      </c>
      <c r="I81" s="14">
        <v>515.15151500000002</v>
      </c>
      <c r="J81" s="10">
        <v>73000000000000</v>
      </c>
      <c r="K81" s="10">
        <v>515.15151500000002</v>
      </c>
      <c r="L81" s="15">
        <v>20.367740000000001</v>
      </c>
      <c r="M81" s="12">
        <f t="shared" si="6"/>
        <v>4.4103657424114984E+16</v>
      </c>
      <c r="N81" s="16">
        <f t="shared" si="7"/>
        <v>2165151493500002.5</v>
      </c>
    </row>
    <row r="82" spans="1:14">
      <c r="A82" s="14">
        <v>5.4545000000000003E-2</v>
      </c>
      <c r="B82" s="10">
        <v>57300000000000</v>
      </c>
      <c r="C82" s="10">
        <v>5.4545000000000003E-2</v>
      </c>
      <c r="D82" s="15">
        <v>25.132718000000001</v>
      </c>
      <c r="E82" s="12">
        <f t="shared" si="4"/>
        <v>4172414688015.0068</v>
      </c>
      <c r="F82" s="16">
        <f t="shared" si="5"/>
        <v>165135000000.00027</v>
      </c>
      <c r="I82" s="14">
        <v>545.45454500000005</v>
      </c>
      <c r="J82" s="10">
        <v>68500000000000</v>
      </c>
      <c r="K82" s="10">
        <v>545.45454500000005</v>
      </c>
      <c r="L82" s="15">
        <v>20.363679000000001</v>
      </c>
      <c r="M82" s="12">
        <f t="shared" si="6"/>
        <v>4.3662846445947336E+16</v>
      </c>
      <c r="N82" s="16">
        <f t="shared" si="7"/>
        <v>2143939372500002.5</v>
      </c>
    </row>
    <row r="83" spans="1:14">
      <c r="A83" s="14">
        <v>5.7576000000000002E-2</v>
      </c>
      <c r="B83" s="10">
        <v>60200000000000</v>
      </c>
      <c r="C83" s="10">
        <v>5.7576000000000002E-2</v>
      </c>
      <c r="D83" s="15">
        <v>24.891687000000001</v>
      </c>
      <c r="E83" s="12">
        <f t="shared" si="4"/>
        <v>4453954164428.123</v>
      </c>
      <c r="F83" s="16">
        <f t="shared" si="5"/>
        <v>178071249999.99994</v>
      </c>
      <c r="I83" s="14">
        <v>575.75757599999997</v>
      </c>
      <c r="J83" s="10">
        <v>68200000000000</v>
      </c>
      <c r="K83" s="10">
        <v>575.75757599999997</v>
      </c>
      <c r="L83" s="15">
        <v>20.359618000000001</v>
      </c>
      <c r="M83" s="12">
        <f t="shared" si="6"/>
        <v>4.217329415104624E+16</v>
      </c>
      <c r="N83" s="16">
        <f t="shared" si="7"/>
        <v>2071212168849994.5</v>
      </c>
    </row>
    <row r="84" spans="1:14">
      <c r="A84" s="14">
        <v>6.0606E-2</v>
      </c>
      <c r="B84" s="10">
        <v>66400000000000</v>
      </c>
      <c r="C84" s="10">
        <v>6.0606E-2</v>
      </c>
      <c r="D84" s="15">
        <v>24.673753000000001</v>
      </c>
      <c r="E84" s="12">
        <f t="shared" si="4"/>
        <v>4753300913279.9971</v>
      </c>
      <c r="F84" s="16">
        <f t="shared" si="5"/>
        <v>191798999999.99988</v>
      </c>
      <c r="I84" s="14">
        <v>606.06060600000001</v>
      </c>
      <c r="J84" s="10">
        <v>69100000000000</v>
      </c>
      <c r="K84" s="10">
        <v>606.06060600000001</v>
      </c>
      <c r="L84" s="15">
        <v>20.355557999999998</v>
      </c>
      <c r="M84" s="12">
        <f t="shared" si="6"/>
        <v>4.2349951582561136E+16</v>
      </c>
      <c r="N84" s="16">
        <f t="shared" si="7"/>
        <v>2080303009500002.5</v>
      </c>
    </row>
    <row r="85" spans="1:14">
      <c r="A85" s="14">
        <v>6.3635999999999998E-2</v>
      </c>
      <c r="B85" s="10">
        <v>68200000000000</v>
      </c>
      <c r="C85" s="10">
        <v>6.3635999999999998E-2</v>
      </c>
      <c r="D85" s="15">
        <v>24.478860000000001</v>
      </c>
      <c r="E85" s="12">
        <f t="shared" si="4"/>
        <v>5011575845173.4971</v>
      </c>
      <c r="F85" s="16">
        <f t="shared" si="5"/>
        <v>203918999999.99988</v>
      </c>
      <c r="I85" s="14">
        <v>636.36363600000004</v>
      </c>
      <c r="J85" s="10">
        <v>72300000000000</v>
      </c>
      <c r="K85" s="10">
        <v>636.36363600000004</v>
      </c>
      <c r="L85" s="15">
        <v>20.351500999999999</v>
      </c>
      <c r="M85" s="12">
        <f t="shared" si="6"/>
        <v>4.3605894583638072E+16</v>
      </c>
      <c r="N85" s="16">
        <f t="shared" si="7"/>
        <v>2142424221000002.5</v>
      </c>
    </row>
    <row r="86" spans="1:14">
      <c r="A86" s="14">
        <v>6.6667000000000004E-2</v>
      </c>
      <c r="B86" s="10">
        <v>75500000000000</v>
      </c>
      <c r="C86" s="10">
        <v>6.6667000000000004E-2</v>
      </c>
      <c r="D86" s="15">
        <v>24.300833000000001</v>
      </c>
      <c r="E86" s="12">
        <f t="shared" si="4"/>
        <v>5311556137676.7852</v>
      </c>
      <c r="F86" s="16">
        <f t="shared" si="5"/>
        <v>217777350000.00043</v>
      </c>
      <c r="I86" s="14">
        <v>666.66666699999996</v>
      </c>
      <c r="J86" s="10">
        <v>70700000000000</v>
      </c>
      <c r="K86" s="10">
        <v>666.66666699999996</v>
      </c>
      <c r="L86" s="15">
        <v>20.347449999999998</v>
      </c>
      <c r="M86" s="12">
        <f t="shared" si="6"/>
        <v>4.4090531264082072E+16</v>
      </c>
      <c r="N86" s="16">
        <f t="shared" si="7"/>
        <v>2166666716499994.2</v>
      </c>
    </row>
    <row r="87" spans="1:14">
      <c r="A87" s="14">
        <v>6.9696999999999995E-2</v>
      </c>
      <c r="B87" s="10">
        <v>77000000000000</v>
      </c>
      <c r="C87" s="10">
        <v>6.9696999999999995E-2</v>
      </c>
      <c r="D87" s="15">
        <v>24.131810999999999</v>
      </c>
      <c r="E87" s="12">
        <f t="shared" si="4"/>
        <v>5594878494074.9824</v>
      </c>
      <c r="F87" s="16">
        <f t="shared" si="5"/>
        <v>231037499999.99933</v>
      </c>
      <c r="I87" s="14">
        <v>696.969697</v>
      </c>
      <c r="J87" s="10">
        <v>74900000000000</v>
      </c>
      <c r="K87" s="10">
        <v>696.969697</v>
      </c>
      <c r="L87" s="15">
        <v>20.343399000000002</v>
      </c>
      <c r="M87" s="12">
        <f t="shared" si="6"/>
        <v>4.488323905419796E+16</v>
      </c>
      <c r="N87" s="16">
        <f t="shared" si="7"/>
        <v>2206060584000002.5</v>
      </c>
    </row>
    <row r="88" spans="1:14">
      <c r="A88" s="14">
        <v>7.2727E-2</v>
      </c>
      <c r="B88" s="10">
        <v>85200000000000</v>
      </c>
      <c r="C88" s="10">
        <v>7.2727E-2</v>
      </c>
      <c r="D88" s="15">
        <v>23.982599</v>
      </c>
      <c r="E88" s="12">
        <f t="shared" si="4"/>
        <v>5911649156265.0098</v>
      </c>
      <c r="F88" s="16">
        <f t="shared" si="5"/>
        <v>245733000000.0004</v>
      </c>
      <c r="I88" s="14">
        <v>727.27272700000003</v>
      </c>
      <c r="J88" s="10">
        <v>72000000000000</v>
      </c>
      <c r="K88" s="10">
        <v>727.27272700000003</v>
      </c>
      <c r="L88" s="15">
        <v>20.339348000000001</v>
      </c>
      <c r="M88" s="12">
        <f t="shared" si="6"/>
        <v>4.5274965716189792E+16</v>
      </c>
      <c r="N88" s="16">
        <f t="shared" si="7"/>
        <v>2225757553500002.5</v>
      </c>
    </row>
    <row r="89" spans="1:14">
      <c r="A89" s="14">
        <v>7.5758000000000006E-2</v>
      </c>
      <c r="B89" s="10">
        <v>84500000000000</v>
      </c>
      <c r="C89" s="10">
        <v>7.5758000000000006E-2</v>
      </c>
      <c r="D89" s="15">
        <v>23.838991</v>
      </c>
      <c r="E89" s="12">
        <f t="shared" si="4"/>
        <v>6149386626878.2617</v>
      </c>
      <c r="F89" s="16">
        <f t="shared" si="5"/>
        <v>257180350000.00049</v>
      </c>
      <c r="I89" s="14">
        <v>757.57575799999995</v>
      </c>
      <c r="J89" s="10">
        <v>73100000000000</v>
      </c>
      <c r="K89" s="10">
        <v>757.57575799999995</v>
      </c>
      <c r="L89" s="15">
        <v>20.335298000000002</v>
      </c>
      <c r="M89" s="12">
        <f t="shared" si="6"/>
        <v>4.471129750260212E+16</v>
      </c>
      <c r="N89" s="16">
        <f t="shared" si="7"/>
        <v>2198484899049994</v>
      </c>
    </row>
    <row r="90" spans="1:14">
      <c r="A90" s="14">
        <v>7.8787999999999997E-2</v>
      </c>
      <c r="B90" s="10">
        <v>90400000000000</v>
      </c>
      <c r="C90" s="10">
        <v>7.8787999999999997E-2</v>
      </c>
      <c r="D90" s="15">
        <v>23.712192999999999</v>
      </c>
      <c r="E90" s="12">
        <f t="shared" si="4"/>
        <v>6299901826811.9814</v>
      </c>
      <c r="F90" s="16">
        <f t="shared" si="5"/>
        <v>264973499999.99921</v>
      </c>
      <c r="I90" s="14">
        <v>787.87878799999999</v>
      </c>
      <c r="J90" s="10">
        <v>72800000000000</v>
      </c>
      <c r="K90" s="10">
        <v>787.87878799999999</v>
      </c>
      <c r="L90" s="15">
        <v>20.331251999999999</v>
      </c>
      <c r="M90" s="12">
        <f t="shared" si="6"/>
        <v>4.4948860497481136E+16</v>
      </c>
      <c r="N90" s="16">
        <f t="shared" si="7"/>
        <v>2210606038500002.5</v>
      </c>
    </row>
    <row r="91" spans="1:14">
      <c r="A91" s="14">
        <v>8.1818000000000002E-2</v>
      </c>
      <c r="B91" s="10">
        <v>90900000000000</v>
      </c>
      <c r="C91" s="10">
        <v>8.1818000000000002E-2</v>
      </c>
      <c r="D91" s="15">
        <v>23.588726000000001</v>
      </c>
      <c r="E91" s="12">
        <f t="shared" si="4"/>
        <v>6496059885635.2607</v>
      </c>
      <c r="F91" s="16">
        <f t="shared" si="5"/>
        <v>274669500000.00046</v>
      </c>
      <c r="I91" s="14">
        <v>818.18181800000002</v>
      </c>
      <c r="J91" s="10">
        <v>71000000000000</v>
      </c>
      <c r="K91" s="10">
        <v>818.18181800000002</v>
      </c>
      <c r="L91" s="15">
        <v>20.327206</v>
      </c>
      <c r="M91" s="12">
        <f t="shared" si="6"/>
        <v>4.4293077287372296E+16</v>
      </c>
      <c r="N91" s="16">
        <f t="shared" si="7"/>
        <v>2178787857000002.5</v>
      </c>
    </row>
    <row r="92" spans="1:14">
      <c r="A92" s="14">
        <v>8.4848000000000007E-2</v>
      </c>
      <c r="B92" s="10">
        <v>90300000000000</v>
      </c>
      <c r="C92" s="10">
        <v>8.4848000000000007E-2</v>
      </c>
      <c r="D92" s="15">
        <v>23.479693999999999</v>
      </c>
      <c r="E92" s="12">
        <f t="shared" si="4"/>
        <v>6460564260780.0107</v>
      </c>
      <c r="F92" s="16">
        <f t="shared" si="5"/>
        <v>274518000000.00046</v>
      </c>
      <c r="I92" s="14">
        <v>848.48484800000006</v>
      </c>
      <c r="J92" s="10">
        <v>69900000000000</v>
      </c>
      <c r="K92" s="10">
        <v>848.48484800000006</v>
      </c>
      <c r="L92" s="15">
        <v>20.323160000000001</v>
      </c>
      <c r="M92" s="12">
        <f t="shared" si="6"/>
        <v>4.3391185697906376E+16</v>
      </c>
      <c r="N92" s="16">
        <f t="shared" si="7"/>
        <v>2134848463500002.5</v>
      </c>
    </row>
    <row r="93" spans="1:14">
      <c r="A93" s="14">
        <v>8.7878999999999999E-2</v>
      </c>
      <c r="B93" s="10">
        <v>93300000000000</v>
      </c>
      <c r="C93" s="10">
        <v>8.7878999999999999E-2</v>
      </c>
      <c r="D93" s="15">
        <v>23.372449</v>
      </c>
      <c r="E93" s="12">
        <f t="shared" si="4"/>
        <v>6518206005374.6826</v>
      </c>
      <c r="F93" s="16">
        <f t="shared" si="5"/>
        <v>278245799999.99927</v>
      </c>
      <c r="I93" s="14">
        <v>878.78787899999998</v>
      </c>
      <c r="J93" s="10">
        <v>71900000000000</v>
      </c>
      <c r="K93" s="10">
        <v>878.78787899999998</v>
      </c>
      <c r="L93" s="15">
        <v>20.319115</v>
      </c>
      <c r="M93" s="12">
        <f t="shared" si="6"/>
        <v>4.3659657026899248E+16</v>
      </c>
      <c r="N93" s="16">
        <f t="shared" si="7"/>
        <v>2148484897899994.2</v>
      </c>
    </row>
    <row r="94" spans="1:14">
      <c r="A94" s="14">
        <v>9.0909000000000004E-2</v>
      </c>
      <c r="B94" s="10">
        <v>90700000000000</v>
      </c>
      <c r="C94" s="10">
        <v>9.0909000000000004E-2</v>
      </c>
      <c r="D94" s="15">
        <v>23.277725</v>
      </c>
      <c r="E94" s="12">
        <f t="shared" si="4"/>
        <v>6502101252120.0107</v>
      </c>
      <c r="F94" s="16">
        <f t="shared" si="5"/>
        <v>278760000000.00043</v>
      </c>
      <c r="I94" s="14">
        <v>909.09090900000001</v>
      </c>
      <c r="J94" s="10">
        <v>70600000000000</v>
      </c>
      <c r="K94" s="10">
        <v>909.09090900000001</v>
      </c>
      <c r="L94" s="15">
        <v>20.315071</v>
      </c>
      <c r="M94" s="12">
        <f t="shared" si="6"/>
        <v>4.3866450356790088E+16</v>
      </c>
      <c r="N94" s="16">
        <f t="shared" si="7"/>
        <v>2159090887500002.5</v>
      </c>
    </row>
    <row r="95" spans="1:14">
      <c r="A95" s="14">
        <v>9.0909000000000004E-2</v>
      </c>
      <c r="B95" s="10">
        <v>90700000000000</v>
      </c>
      <c r="C95" s="10">
        <v>9.0909000000000004E-2</v>
      </c>
      <c r="D95" s="15">
        <v>23.277725</v>
      </c>
      <c r="E95" s="12">
        <f t="shared" si="4"/>
        <v>0</v>
      </c>
      <c r="F95" s="16">
        <f t="shared" si="5"/>
        <v>0</v>
      </c>
      <c r="I95" s="14">
        <v>939.39393900000005</v>
      </c>
      <c r="J95" s="10">
        <v>75400000000000</v>
      </c>
      <c r="K95" s="10">
        <v>939.39393900000005</v>
      </c>
      <c r="L95" s="15">
        <v>20.311026999999999</v>
      </c>
      <c r="M95" s="12">
        <f t="shared" si="6"/>
        <v>4.493492612640836E+16</v>
      </c>
      <c r="N95" s="16">
        <f t="shared" si="7"/>
        <v>2212121190000002.5</v>
      </c>
    </row>
    <row r="96" spans="1:14">
      <c r="A96" s="14">
        <v>9.3938999999999995E-2</v>
      </c>
      <c r="B96" s="10">
        <v>90900000000000</v>
      </c>
      <c r="C96" s="10">
        <v>9.3938999999999995E-2</v>
      </c>
      <c r="D96" s="15">
        <v>23.183731000000002</v>
      </c>
      <c r="E96" s="12">
        <f t="shared" si="4"/>
        <v>6391330810271.9814</v>
      </c>
      <c r="F96" s="16">
        <f t="shared" si="5"/>
        <v>275123999999.99921</v>
      </c>
      <c r="I96" s="14">
        <v>969.69696999999996</v>
      </c>
      <c r="J96" s="10">
        <v>73900000000000</v>
      </c>
      <c r="K96" s="10">
        <v>969.69696999999996</v>
      </c>
      <c r="L96" s="15">
        <v>20.306984</v>
      </c>
      <c r="M96" s="12">
        <f t="shared" si="6"/>
        <v>4.5941433195289176E+16</v>
      </c>
      <c r="N96" s="16">
        <f t="shared" si="7"/>
        <v>2262121264149994</v>
      </c>
    </row>
    <row r="97" spans="1:14">
      <c r="A97" s="14">
        <v>9.6970000000000001E-2</v>
      </c>
      <c r="B97" s="10">
        <v>86200000000000</v>
      </c>
      <c r="C97" s="10">
        <v>9.6970000000000001E-2</v>
      </c>
      <c r="D97" s="15">
        <v>23.1007</v>
      </c>
      <c r="E97" s="12">
        <f t="shared" si="4"/>
        <v>6211256086233.2871</v>
      </c>
      <c r="F97" s="16">
        <f t="shared" si="5"/>
        <v>268395050000.00052</v>
      </c>
      <c r="I97" s="14">
        <v>1000</v>
      </c>
      <c r="J97" s="10">
        <v>74400000000000</v>
      </c>
      <c r="K97" s="10">
        <v>1000</v>
      </c>
      <c r="L97" s="15">
        <v>20.30294</v>
      </c>
      <c r="M97" s="12">
        <f t="shared" si="6"/>
        <v>4.562463385587492E+16</v>
      </c>
      <c r="N97" s="16">
        <f t="shared" si="7"/>
        <v>2246969674500002.5</v>
      </c>
    </row>
    <row r="98" spans="1:14">
      <c r="A98" s="14">
        <v>0.1</v>
      </c>
      <c r="B98" s="10">
        <v>84700000000000</v>
      </c>
      <c r="C98" s="10">
        <v>0.1</v>
      </c>
      <c r="D98" s="15">
        <v>23.017669999999999</v>
      </c>
      <c r="E98" s="12">
        <f t="shared" si="4"/>
        <v>5970334295497.5098</v>
      </c>
      <c r="F98" s="16">
        <f t="shared" si="5"/>
        <v>258913500000.00043</v>
      </c>
      <c r="I98" s="10">
        <v>1212.1210000000001</v>
      </c>
      <c r="J98" s="10">
        <v>69200000000000</v>
      </c>
      <c r="K98" s="10">
        <v>1212.1210000000001</v>
      </c>
      <c r="L98" s="15">
        <v>20.274974</v>
      </c>
      <c r="M98" s="12">
        <f t="shared" si="6"/>
        <v>3.0900665427182477E+17</v>
      </c>
      <c r="N98" s="16">
        <f t="shared" si="7"/>
        <v>1.5230287800000006E+16</v>
      </c>
    </row>
    <row r="99" spans="1:14">
      <c r="A99" s="14">
        <v>0.121212</v>
      </c>
      <c r="B99" s="10">
        <v>82300000000000</v>
      </c>
      <c r="C99" s="10">
        <v>0.121212</v>
      </c>
      <c r="D99" s="15">
        <v>22.568384000000002</v>
      </c>
      <c r="E99" s="12">
        <f t="shared" si="4"/>
        <v>40371055008453.992</v>
      </c>
      <c r="F99" s="16">
        <f t="shared" si="5"/>
        <v>1771201999999.9995</v>
      </c>
      <c r="I99" s="10">
        <v>1515.152</v>
      </c>
      <c r="J99" s="10">
        <v>71300000000000</v>
      </c>
      <c r="K99" s="10">
        <v>1515.152</v>
      </c>
      <c r="L99" s="15">
        <v>20.235033999999999</v>
      </c>
      <c r="M99" s="12">
        <f t="shared" si="6"/>
        <v>4.311870617279609E+17</v>
      </c>
      <c r="N99" s="16">
        <f t="shared" si="7"/>
        <v>2.1287927749999996E+16</v>
      </c>
    </row>
    <row r="100" spans="1:14">
      <c r="A100" s="14">
        <v>0.15151500000000001</v>
      </c>
      <c r="B100" s="10">
        <v>81400000000000</v>
      </c>
      <c r="C100" s="10">
        <v>0.15151500000000001</v>
      </c>
      <c r="D100" s="15">
        <v>22.142437999999999</v>
      </c>
      <c r="E100" s="12">
        <f t="shared" si="4"/>
        <v>55448138198776.07</v>
      </c>
      <c r="F100" s="16">
        <f t="shared" si="5"/>
        <v>2480300550000.001</v>
      </c>
      <c r="I100" s="10">
        <v>1818.182</v>
      </c>
      <c r="J100" s="10">
        <v>74400000000000</v>
      </c>
      <c r="K100" s="10">
        <v>1818.182</v>
      </c>
      <c r="L100" s="15">
        <v>20.195122000000001</v>
      </c>
      <c r="M100" s="12">
        <f t="shared" si="6"/>
        <v>4.4626271503986893E+17</v>
      </c>
      <c r="N100" s="16">
        <f t="shared" si="7"/>
        <v>2.20757355E+16</v>
      </c>
    </row>
    <row r="101" spans="1:14">
      <c r="A101" s="14">
        <v>0.18181800000000001</v>
      </c>
      <c r="B101" s="10">
        <v>76700000000000</v>
      </c>
      <c r="C101" s="10">
        <v>0.18181800000000001</v>
      </c>
      <c r="D101" s="15">
        <v>21.858857</v>
      </c>
      <c r="E101" s="12">
        <f t="shared" si="4"/>
        <v>52701498355267.117</v>
      </c>
      <c r="F101" s="16">
        <f t="shared" si="5"/>
        <v>2395452149999.9995</v>
      </c>
      <c r="I101" s="10">
        <v>2121.212</v>
      </c>
      <c r="J101" s="10">
        <v>71000000000000</v>
      </c>
      <c r="K101" s="10">
        <v>2121.212</v>
      </c>
      <c r="L101" s="15">
        <v>20.155563000000001</v>
      </c>
      <c r="M101" s="12">
        <f t="shared" si="6"/>
        <v>4.4446846454624243E+17</v>
      </c>
      <c r="N101" s="16">
        <f t="shared" si="7"/>
        <v>2.2030281E+16</v>
      </c>
    </row>
    <row r="102" spans="1:14">
      <c r="A102" s="14">
        <v>0.212121</v>
      </c>
      <c r="B102" s="10">
        <v>71600000000000</v>
      </c>
      <c r="C102" s="10">
        <v>0.212121</v>
      </c>
      <c r="D102" s="15">
        <v>21.656442999999999</v>
      </c>
      <c r="E102" s="12">
        <f t="shared" si="4"/>
        <v>48888731338492.484</v>
      </c>
      <c r="F102" s="16">
        <f t="shared" si="5"/>
        <v>2246967449999.9995</v>
      </c>
      <c r="I102" s="10">
        <v>2424.2420000000002</v>
      </c>
      <c r="J102" s="10">
        <v>76900000000000</v>
      </c>
      <c r="K102" s="10">
        <v>2424.2420000000002</v>
      </c>
      <c r="L102" s="15">
        <v>20.116520999999999</v>
      </c>
      <c r="M102" s="12">
        <f t="shared" si="6"/>
        <v>4.5122994449687731E+17</v>
      </c>
      <c r="N102" s="16">
        <f t="shared" si="7"/>
        <v>2.2409068500000016E+16</v>
      </c>
    </row>
    <row r="103" spans="1:14">
      <c r="A103" s="14">
        <v>0.242424</v>
      </c>
      <c r="B103" s="10">
        <v>67200000000000</v>
      </c>
      <c r="C103" s="10">
        <v>0.242424</v>
      </c>
      <c r="D103" s="15">
        <v>21.503157999999999</v>
      </c>
      <c r="E103" s="12">
        <f t="shared" si="4"/>
        <v>45382929001874.086</v>
      </c>
      <c r="F103" s="16">
        <f t="shared" si="5"/>
        <v>2103028199999.9998</v>
      </c>
      <c r="I103" s="10">
        <v>2727.2730000000001</v>
      </c>
      <c r="J103" s="10">
        <v>76200000000000</v>
      </c>
      <c r="K103" s="10">
        <v>2727.2730000000001</v>
      </c>
      <c r="L103" s="15">
        <v>20.077487000000001</v>
      </c>
      <c r="M103" s="12">
        <f t="shared" si="6"/>
        <v>4.6619066502394202E+17</v>
      </c>
      <c r="N103" s="16">
        <f t="shared" si="7"/>
        <v>2.3197023049999996E+16</v>
      </c>
    </row>
    <row r="104" spans="1:14">
      <c r="A104" s="14">
        <v>0.272727</v>
      </c>
      <c r="B104" s="10">
        <v>67000000000000</v>
      </c>
      <c r="C104" s="10">
        <v>0.272727</v>
      </c>
      <c r="D104" s="15">
        <v>21.384062</v>
      </c>
      <c r="E104" s="12">
        <f t="shared" si="4"/>
        <v>43601963397992.992</v>
      </c>
      <c r="F104" s="16">
        <f t="shared" si="5"/>
        <v>2033331299999.9998</v>
      </c>
      <c r="I104" s="10">
        <v>3030.3029999999999</v>
      </c>
      <c r="J104" s="10">
        <v>78500000000000</v>
      </c>
      <c r="K104" s="10">
        <v>3030.3029999999999</v>
      </c>
      <c r="L104" s="15">
        <v>20.038466</v>
      </c>
      <c r="M104" s="12">
        <f t="shared" si="6"/>
        <v>4.7014634266379296E+17</v>
      </c>
      <c r="N104" s="16">
        <f t="shared" si="7"/>
        <v>2.343937049999998E+16</v>
      </c>
    </row>
    <row r="105" spans="1:14">
      <c r="A105" s="14">
        <v>0.30303000000000002</v>
      </c>
      <c r="B105" s="10">
        <v>64600000000000</v>
      </c>
      <c r="C105" s="10">
        <v>0.30303000000000002</v>
      </c>
      <c r="D105" s="15">
        <v>21.289642000000001</v>
      </c>
      <c r="E105" s="12">
        <f t="shared" si="4"/>
        <v>42544347201064.836</v>
      </c>
      <c r="F105" s="16">
        <f t="shared" si="5"/>
        <v>1993937400000.0017</v>
      </c>
      <c r="I105" s="10">
        <v>3333.3330000000001</v>
      </c>
      <c r="J105" s="10">
        <v>75100000000000</v>
      </c>
      <c r="K105" s="10">
        <v>3333.3330000000001</v>
      </c>
      <c r="L105" s="15">
        <v>19.999427000000001</v>
      </c>
      <c r="M105" s="12">
        <f t="shared" si="6"/>
        <v>4.6589501628633632E+17</v>
      </c>
      <c r="N105" s="16">
        <f t="shared" si="7"/>
        <v>2.3272704000000016E+16</v>
      </c>
    </row>
    <row r="106" spans="1:14">
      <c r="A106" s="14">
        <v>0.33333299999999999</v>
      </c>
      <c r="B106" s="10">
        <v>63400000000000</v>
      </c>
      <c r="C106" s="10">
        <v>0.33333299999999999</v>
      </c>
      <c r="D106" s="15">
        <v>21.211548000000001</v>
      </c>
      <c r="E106" s="12">
        <f t="shared" si="4"/>
        <v>41213233938239.961</v>
      </c>
      <c r="F106" s="16">
        <f t="shared" si="5"/>
        <v>1939391999999.998</v>
      </c>
      <c r="I106" s="10">
        <v>3636.364</v>
      </c>
      <c r="J106" s="10">
        <v>75900000000000</v>
      </c>
      <c r="K106" s="10">
        <v>3636.364</v>
      </c>
      <c r="L106" s="15">
        <v>19.960407</v>
      </c>
      <c r="M106" s="12">
        <f t="shared" si="6"/>
        <v>4.571173342462384E+17</v>
      </c>
      <c r="N106" s="16">
        <f t="shared" si="7"/>
        <v>2.2878840499999996E+16</v>
      </c>
    </row>
    <row r="107" spans="1:14">
      <c r="A107" s="14">
        <v>0.36363600000000001</v>
      </c>
      <c r="B107" s="10">
        <v>58900000000000</v>
      </c>
      <c r="C107" s="10">
        <v>0.36363600000000001</v>
      </c>
      <c r="D107" s="15">
        <v>21.148432</v>
      </c>
      <c r="E107" s="12">
        <f t="shared" si="4"/>
        <v>39247124040715.531</v>
      </c>
      <c r="F107" s="16">
        <f t="shared" si="5"/>
        <v>1853028450000.0015</v>
      </c>
      <c r="I107" s="10">
        <v>3939.3939999999998</v>
      </c>
      <c r="J107" s="10">
        <v>75800000000000</v>
      </c>
      <c r="K107" s="10">
        <v>3939.3939999999998</v>
      </c>
      <c r="L107" s="15">
        <v>19.921400999999999</v>
      </c>
      <c r="M107" s="12">
        <f t="shared" si="6"/>
        <v>4.5833819875225158E+17</v>
      </c>
      <c r="N107" s="16">
        <f t="shared" si="7"/>
        <v>2.298482549999998E+16</v>
      </c>
    </row>
    <row r="108" spans="1:14">
      <c r="A108" s="14">
        <v>0.39393899999999998</v>
      </c>
      <c r="B108" s="10">
        <v>57700000000000</v>
      </c>
      <c r="C108" s="10">
        <v>0.39393899999999998</v>
      </c>
      <c r="D108" s="15">
        <v>21.092867999999999</v>
      </c>
      <c r="E108" s="12">
        <f t="shared" si="4"/>
        <v>37313111020184.953</v>
      </c>
      <c r="F108" s="16">
        <f t="shared" si="5"/>
        <v>1766664899999.9983</v>
      </c>
      <c r="I108" s="10">
        <v>4242.424</v>
      </c>
      <c r="J108" s="10">
        <v>75200000000000</v>
      </c>
      <c r="K108" s="10">
        <v>4242.424</v>
      </c>
      <c r="L108" s="15">
        <v>19.883268000000001</v>
      </c>
      <c r="M108" s="12">
        <f t="shared" si="6"/>
        <v>4.5534083397689286E+17</v>
      </c>
      <c r="N108" s="16">
        <f t="shared" si="7"/>
        <v>2.2878765000000016E+16</v>
      </c>
    </row>
    <row r="109" spans="1:14">
      <c r="A109" s="14">
        <v>0.42424200000000001</v>
      </c>
      <c r="B109" s="10">
        <v>56800000000000</v>
      </c>
      <c r="C109" s="10">
        <v>0.42424200000000001</v>
      </c>
      <c r="D109" s="15">
        <v>21.045328000000001</v>
      </c>
      <c r="E109" s="12">
        <f t="shared" si="4"/>
        <v>36551656190731.531</v>
      </c>
      <c r="F109" s="16">
        <f t="shared" si="5"/>
        <v>1734846750000.0015</v>
      </c>
      <c r="I109" s="10">
        <v>4545.4549999999999</v>
      </c>
      <c r="J109" s="10">
        <v>74500000000000</v>
      </c>
      <c r="K109" s="10">
        <v>4545.4549999999999</v>
      </c>
      <c r="L109" s="15">
        <v>19.845355000000001</v>
      </c>
      <c r="M109" s="12">
        <f t="shared" si="6"/>
        <v>4.5055973803501395E+17</v>
      </c>
      <c r="N109" s="16">
        <f t="shared" si="7"/>
        <v>2.2681870349999996E+16</v>
      </c>
    </row>
    <row r="110" spans="1:14">
      <c r="A110" s="14">
        <v>0.45454499999999998</v>
      </c>
      <c r="B110" s="10">
        <v>55500000000000</v>
      </c>
      <c r="C110" s="10">
        <v>0.45454499999999998</v>
      </c>
      <c r="D110" s="15">
        <v>21.008216999999998</v>
      </c>
      <c r="E110" s="12">
        <f t="shared" si="4"/>
        <v>35777336218840.086</v>
      </c>
      <c r="F110" s="16">
        <f t="shared" si="5"/>
        <v>1701513449999.9983</v>
      </c>
      <c r="I110" s="10">
        <v>4848.4849999999997</v>
      </c>
      <c r="J110" s="10">
        <v>80600000000000</v>
      </c>
      <c r="K110" s="10">
        <v>4848.4849999999997</v>
      </c>
      <c r="L110" s="15">
        <v>19.807458</v>
      </c>
      <c r="M110" s="12">
        <f t="shared" si="6"/>
        <v>4.6592008682944685E+17</v>
      </c>
      <c r="N110" s="16">
        <f t="shared" si="7"/>
        <v>2.349997649999998E+16</v>
      </c>
    </row>
    <row r="111" spans="1:14">
      <c r="A111" s="14">
        <v>0.484848</v>
      </c>
      <c r="B111" s="10">
        <v>55100000000000</v>
      </c>
      <c r="C111" s="10">
        <v>0.484848</v>
      </c>
      <c r="D111" s="15">
        <v>20.971371999999999</v>
      </c>
      <c r="E111" s="12">
        <f t="shared" si="4"/>
        <v>35173771973162.578</v>
      </c>
      <c r="F111" s="16">
        <f t="shared" si="5"/>
        <v>1675755900000.0015</v>
      </c>
      <c r="I111" s="10">
        <v>5151.5150000000003</v>
      </c>
      <c r="J111" s="10">
        <v>71300000000000</v>
      </c>
      <c r="K111" s="10">
        <v>5151.5150000000003</v>
      </c>
      <c r="L111" s="15">
        <v>19.769562000000001</v>
      </c>
      <c r="M111" s="12">
        <f t="shared" si="6"/>
        <v>4.5543510047353606E+17</v>
      </c>
      <c r="N111" s="16">
        <f t="shared" si="7"/>
        <v>2.3015128500000048E+16</v>
      </c>
    </row>
    <row r="112" spans="1:14">
      <c r="A112" s="14">
        <v>0.51515200000000005</v>
      </c>
      <c r="B112" s="10">
        <v>55200000000000</v>
      </c>
      <c r="C112" s="10">
        <v>0.51515200000000005</v>
      </c>
      <c r="D112" s="15">
        <v>20.940422000000002</v>
      </c>
      <c r="E112" s="12">
        <f t="shared" si="4"/>
        <v>35022869773243.262</v>
      </c>
      <c r="F112" s="16">
        <f t="shared" si="5"/>
        <v>1671265600000.0029</v>
      </c>
      <c r="I112" s="10">
        <v>5454.5450000000001</v>
      </c>
      <c r="J112" s="10">
        <v>76900000000000</v>
      </c>
      <c r="K112" s="10">
        <v>5454.5450000000001</v>
      </c>
      <c r="L112" s="15">
        <v>19.731665</v>
      </c>
      <c r="M112" s="12">
        <f t="shared" si="6"/>
        <v>4.434906050998601E+17</v>
      </c>
      <c r="N112" s="16">
        <f t="shared" si="7"/>
        <v>2.245452299999998E+16</v>
      </c>
    </row>
    <row r="113" spans="1:14">
      <c r="A113" s="14">
        <v>0.54545500000000002</v>
      </c>
      <c r="B113" s="10">
        <v>55400000000000</v>
      </c>
      <c r="C113" s="10">
        <v>0.54545500000000002</v>
      </c>
      <c r="D113" s="15">
        <v>20.915365000000001</v>
      </c>
      <c r="E113" s="12">
        <f t="shared" si="4"/>
        <v>35070041007196.621</v>
      </c>
      <c r="F113" s="16">
        <f t="shared" si="5"/>
        <v>1675755899999.9983</v>
      </c>
      <c r="I113" s="10">
        <v>5757.576</v>
      </c>
      <c r="J113" s="10">
        <v>76800000000000</v>
      </c>
      <c r="K113" s="10">
        <v>5757.576</v>
      </c>
      <c r="L113" s="15">
        <v>19.693777999999998</v>
      </c>
      <c r="M113" s="12">
        <f t="shared" si="6"/>
        <v>4.5906852472639046E+17</v>
      </c>
      <c r="N113" s="16">
        <f t="shared" si="7"/>
        <v>2.3287932349999996E+16</v>
      </c>
    </row>
    <row r="114" spans="1:14">
      <c r="A114" s="14">
        <v>0.57575799999999999</v>
      </c>
      <c r="B114" s="10">
        <v>55900000000000</v>
      </c>
      <c r="C114" s="10">
        <v>0.57575799999999999</v>
      </c>
      <c r="D114" s="15">
        <v>20.890308000000001</v>
      </c>
      <c r="E114" s="12">
        <f t="shared" si="4"/>
        <v>35249748120671.141</v>
      </c>
      <c r="F114" s="16">
        <f t="shared" si="5"/>
        <v>1686361949999.9983</v>
      </c>
      <c r="I114" s="10">
        <v>6060.6059999999998</v>
      </c>
      <c r="J114" s="10">
        <v>74900000000000</v>
      </c>
      <c r="K114" s="10">
        <v>6060.6059999999998</v>
      </c>
      <c r="L114" s="15">
        <v>19.656103000000002</v>
      </c>
      <c r="M114" s="12">
        <f t="shared" si="6"/>
        <v>4.5222507411538227E+17</v>
      </c>
      <c r="N114" s="16">
        <f t="shared" si="7"/>
        <v>2.298482549999998E+16</v>
      </c>
    </row>
    <row r="115" spans="1:14">
      <c r="A115" s="14">
        <v>0.60606099999999996</v>
      </c>
      <c r="B115" s="10">
        <v>53900000000000</v>
      </c>
      <c r="C115" s="10">
        <v>0.60606099999999996</v>
      </c>
      <c r="D115" s="15">
        <v>20.865251000000001</v>
      </c>
      <c r="E115" s="12">
        <f t="shared" si="4"/>
        <v>34732998435148.621</v>
      </c>
      <c r="F115" s="16">
        <f t="shared" si="5"/>
        <v>1663634699999.9983</v>
      </c>
      <c r="I115" s="10">
        <v>6363.6360000000004</v>
      </c>
      <c r="J115" s="10">
        <v>76100000000000</v>
      </c>
      <c r="K115" s="10">
        <v>6363.6360000000004</v>
      </c>
      <c r="L115" s="15">
        <v>19.619266</v>
      </c>
      <c r="M115" s="12">
        <f t="shared" si="6"/>
        <v>4.4928596881964346E+17</v>
      </c>
      <c r="N115" s="16">
        <f t="shared" si="7"/>
        <v>2.2878765000000048E+16</v>
      </c>
    </row>
    <row r="116" spans="1:14">
      <c r="A116" s="14">
        <v>0.63636400000000004</v>
      </c>
      <c r="B116" s="10">
        <v>57000000000000</v>
      </c>
      <c r="C116" s="10">
        <v>0.63636400000000004</v>
      </c>
      <c r="D116" s="15">
        <v>20.843326000000001</v>
      </c>
      <c r="E116" s="12">
        <f t="shared" si="4"/>
        <v>35041489119839.574</v>
      </c>
      <c r="F116" s="16">
        <f t="shared" si="5"/>
        <v>1680301350000.0044</v>
      </c>
      <c r="I116" s="10">
        <v>6666.6670000000004</v>
      </c>
      <c r="J116" s="10">
        <v>78500000000000</v>
      </c>
      <c r="K116" s="10">
        <v>6666.6670000000004</v>
      </c>
      <c r="L116" s="15">
        <v>19.582439999999998</v>
      </c>
      <c r="M116" s="12">
        <f t="shared" si="6"/>
        <v>4.5913618840474381E+17</v>
      </c>
      <c r="N116" s="16">
        <f t="shared" si="7"/>
        <v>2.3424296299999996E+16</v>
      </c>
    </row>
    <row r="117" spans="1:14">
      <c r="A117" s="14">
        <v>0.66666700000000001</v>
      </c>
      <c r="B117" s="10">
        <v>56200000000000</v>
      </c>
      <c r="C117" s="10">
        <v>0.66666700000000001</v>
      </c>
      <c r="D117" s="15">
        <v>20.826623000000001</v>
      </c>
      <c r="E117" s="12">
        <f t="shared" si="4"/>
        <v>35735102346680.062</v>
      </c>
      <c r="F117" s="16">
        <f t="shared" si="5"/>
        <v>1715149799999.9983</v>
      </c>
      <c r="I117" s="10">
        <v>6969.6970000000001</v>
      </c>
      <c r="J117" s="10">
        <v>80600000000000</v>
      </c>
      <c r="K117" s="10">
        <v>6969.6970000000001</v>
      </c>
      <c r="L117" s="15">
        <v>19.545622000000002</v>
      </c>
      <c r="M117" s="12">
        <f t="shared" si="6"/>
        <v>4.7161124537313107E+17</v>
      </c>
      <c r="N117" s="16">
        <f t="shared" si="7"/>
        <v>2.410603649999998E+16</v>
      </c>
    </row>
    <row r="118" spans="1:14">
      <c r="A118" s="14">
        <v>0.69696999999999998</v>
      </c>
      <c r="B118" s="10">
        <v>55700000000000</v>
      </c>
      <c r="C118" s="10">
        <v>0.69696999999999998</v>
      </c>
      <c r="D118" s="15">
        <v>20.809920000000002</v>
      </c>
      <c r="E118" s="12">
        <f t="shared" si="4"/>
        <v>35296397746748.742</v>
      </c>
      <c r="F118" s="16">
        <f t="shared" si="5"/>
        <v>1695452849999.9983</v>
      </c>
      <c r="I118" s="10">
        <v>7272.7269999999999</v>
      </c>
      <c r="J118" s="10">
        <v>85000000000000</v>
      </c>
      <c r="K118" s="10">
        <v>7272.7269999999999</v>
      </c>
      <c r="L118" s="15">
        <v>19.508806</v>
      </c>
      <c r="M118" s="12">
        <f t="shared" si="6"/>
        <v>4.8995506131717562E+17</v>
      </c>
      <c r="N118" s="16">
        <f t="shared" si="7"/>
        <v>2.509088399999998E+16</v>
      </c>
    </row>
    <row r="119" spans="1:14">
      <c r="A119" s="14">
        <v>0.72727299999999995</v>
      </c>
      <c r="B119" s="10">
        <v>55300000000000</v>
      </c>
      <c r="C119" s="10">
        <v>0.72727299999999995</v>
      </c>
      <c r="D119" s="15">
        <v>20.793216999999999</v>
      </c>
      <c r="E119" s="12">
        <f t="shared" si="4"/>
        <v>34984421129180.215</v>
      </c>
      <c r="F119" s="16">
        <f t="shared" si="5"/>
        <v>1681816499999.9983</v>
      </c>
      <c r="I119" s="10">
        <v>7575.7579999999998</v>
      </c>
      <c r="J119" s="10">
        <v>80700000000000</v>
      </c>
      <c r="K119" s="10">
        <v>7575.7579999999998</v>
      </c>
      <c r="L119" s="15">
        <v>19.471990999999999</v>
      </c>
      <c r="M119" s="12">
        <f t="shared" si="6"/>
        <v>4.8932825142966234E+17</v>
      </c>
      <c r="N119" s="16">
        <f t="shared" si="7"/>
        <v>2.5106118349999996E+16</v>
      </c>
    </row>
    <row r="120" spans="1:14">
      <c r="A120" s="14">
        <v>0.75757600000000003</v>
      </c>
      <c r="B120" s="10">
        <v>56400000000000</v>
      </c>
      <c r="C120" s="10">
        <v>0.75757600000000003</v>
      </c>
      <c r="D120" s="15">
        <v>20.777705999999998</v>
      </c>
      <c r="E120" s="12">
        <f t="shared" si="4"/>
        <v>35177783754756.91</v>
      </c>
      <c r="F120" s="16">
        <f t="shared" si="5"/>
        <v>1692422550000.0044</v>
      </c>
      <c r="I120" s="10">
        <v>7878.7879999999996</v>
      </c>
      <c r="J120" s="10">
        <v>67200000000000</v>
      </c>
      <c r="K120" s="10">
        <v>7878.7879999999996</v>
      </c>
      <c r="L120" s="15">
        <v>19.435175999999998</v>
      </c>
      <c r="M120" s="12">
        <f t="shared" si="6"/>
        <v>4.3593668522196941E+17</v>
      </c>
      <c r="N120" s="16">
        <f t="shared" si="7"/>
        <v>2.240906849999998E+16</v>
      </c>
    </row>
    <row r="121" spans="1:14">
      <c r="A121" s="14">
        <v>0.787879</v>
      </c>
      <c r="B121" s="10">
        <v>56900000000000</v>
      </c>
      <c r="C121" s="10">
        <v>0.787879</v>
      </c>
      <c r="D121" s="15">
        <v>20.765771999999998</v>
      </c>
      <c r="E121" s="12">
        <f t="shared" si="4"/>
        <v>35658116291848.008</v>
      </c>
      <c r="F121" s="16">
        <f t="shared" si="5"/>
        <v>1716664949999.9983</v>
      </c>
      <c r="I121" s="10">
        <v>8181.8180000000002</v>
      </c>
      <c r="J121" s="10">
        <v>83800000000000</v>
      </c>
      <c r="K121" s="10">
        <v>8181.8180000000002</v>
      </c>
      <c r="L121" s="15">
        <v>19.398969999999998</v>
      </c>
      <c r="M121" s="12">
        <f t="shared" si="6"/>
        <v>4.4423865015484595E+17</v>
      </c>
      <c r="N121" s="16">
        <f t="shared" si="7"/>
        <v>2.2878765000000048E+16</v>
      </c>
    </row>
    <row r="122" spans="1:14">
      <c r="A122" s="14">
        <v>0.81818199999999996</v>
      </c>
      <c r="B122" s="10">
        <v>57100000000000</v>
      </c>
      <c r="C122" s="10">
        <v>0.81818199999999996</v>
      </c>
      <c r="D122" s="15">
        <v>20.753837000000001</v>
      </c>
      <c r="E122" s="12">
        <f t="shared" si="4"/>
        <v>35857808278519.461</v>
      </c>
      <c r="F122" s="16">
        <f t="shared" si="5"/>
        <v>1727270999999.9983</v>
      </c>
      <c r="I122" s="10">
        <v>8484.848</v>
      </c>
      <c r="J122" s="10">
        <v>80600000000000</v>
      </c>
      <c r="K122" s="10">
        <v>8484.848</v>
      </c>
      <c r="L122" s="15">
        <v>19.36317</v>
      </c>
      <c r="M122" s="12">
        <f t="shared" si="6"/>
        <v>4.8276435178061958E+17</v>
      </c>
      <c r="N122" s="16">
        <f t="shared" si="7"/>
        <v>2.490906599999998E+16</v>
      </c>
    </row>
    <row r="123" spans="1:14">
      <c r="A123" s="14">
        <v>0.84848500000000004</v>
      </c>
      <c r="B123" s="10">
        <v>54800000000000</v>
      </c>
      <c r="C123" s="10">
        <v>0.84848500000000004</v>
      </c>
      <c r="D123" s="15">
        <v>20.741903000000001</v>
      </c>
      <c r="E123" s="12">
        <f t="shared" si="4"/>
        <v>35177035322929.594</v>
      </c>
      <c r="F123" s="16">
        <f t="shared" si="5"/>
        <v>1695452850000.0044</v>
      </c>
      <c r="I123" s="10">
        <v>8787.8790000000008</v>
      </c>
      <c r="J123" s="10">
        <v>86100000000000</v>
      </c>
      <c r="K123" s="10">
        <v>8787.8790000000008</v>
      </c>
      <c r="L123" s="15">
        <v>19.327369999999998</v>
      </c>
      <c r="M123" s="12">
        <f t="shared" si="6"/>
        <v>4.8861574638939091E+17</v>
      </c>
      <c r="N123" s="16">
        <f t="shared" si="7"/>
        <v>2.5257633850000072E+16</v>
      </c>
    </row>
    <row r="124" spans="1:14">
      <c r="A124" s="14">
        <v>0.87878800000000001</v>
      </c>
      <c r="B124" s="10">
        <v>54900000000000</v>
      </c>
      <c r="C124" s="10">
        <v>0.87878800000000001</v>
      </c>
      <c r="D124" s="15">
        <v>20.730340999999999</v>
      </c>
      <c r="E124" s="12">
        <f t="shared" si="4"/>
        <v>34465913767385.066</v>
      </c>
      <c r="F124" s="16">
        <f t="shared" si="5"/>
        <v>1662119549999.9983</v>
      </c>
      <c r="I124" s="10">
        <v>9090.9089999999997</v>
      </c>
      <c r="J124" s="10">
        <v>77500000000000</v>
      </c>
      <c r="K124" s="10">
        <v>9090.9089999999997</v>
      </c>
      <c r="L124" s="15">
        <v>19.291577</v>
      </c>
      <c r="M124" s="12">
        <f t="shared" si="6"/>
        <v>4.7864040993486714E+17</v>
      </c>
      <c r="N124" s="16">
        <f t="shared" si="7"/>
        <v>2.4787853999999904E+16</v>
      </c>
    </row>
    <row r="125" spans="1:14">
      <c r="A125" s="14">
        <v>0.90909099999999998</v>
      </c>
      <c r="B125" s="10">
        <v>54500000000000</v>
      </c>
      <c r="C125" s="10">
        <v>0.90909099999999998</v>
      </c>
      <c r="D125" s="15">
        <v>20.721391000000001</v>
      </c>
      <c r="E125" s="12">
        <f t="shared" si="4"/>
        <v>34354658681670.566</v>
      </c>
      <c r="F125" s="16">
        <f t="shared" si="5"/>
        <v>1657574099999.9983</v>
      </c>
      <c r="I125" s="10">
        <v>9393.9390000000003</v>
      </c>
      <c r="J125" s="10">
        <v>83500000000000</v>
      </c>
      <c r="K125" s="10">
        <v>9393.9390000000003</v>
      </c>
      <c r="L125" s="15">
        <v>19.255801999999999</v>
      </c>
      <c r="M125" s="12">
        <f t="shared" si="6"/>
        <v>4.7016074339939354E+17</v>
      </c>
      <c r="N125" s="16">
        <f t="shared" si="7"/>
        <v>2.4393915000000052E+16</v>
      </c>
    </row>
    <row r="126" spans="1:14">
      <c r="A126" s="14">
        <v>0.93939399999999995</v>
      </c>
      <c r="B126" s="10">
        <v>54400000000000</v>
      </c>
      <c r="C126" s="10">
        <v>0.93939399999999995</v>
      </c>
      <c r="D126" s="15">
        <v>20.712440999999998</v>
      </c>
      <c r="E126" s="12">
        <f t="shared" si="4"/>
        <v>34182877217088.559</v>
      </c>
      <c r="F126" s="16">
        <f t="shared" si="5"/>
        <v>1649998349999.9983</v>
      </c>
      <c r="I126" s="10">
        <v>9696.9699999999993</v>
      </c>
      <c r="J126" s="10">
        <v>86400000000000</v>
      </c>
      <c r="K126" s="10">
        <v>9696.9699999999993</v>
      </c>
      <c r="L126" s="15">
        <v>19.220026000000001</v>
      </c>
      <c r="M126" s="12">
        <f t="shared" si="6"/>
        <v>4.9523168275752173E+17</v>
      </c>
      <c r="N126" s="16">
        <f t="shared" si="7"/>
        <v>2.574248344999992E+16</v>
      </c>
    </row>
    <row r="127" spans="1:14">
      <c r="A127" s="14">
        <v>0.96969700000000003</v>
      </c>
      <c r="B127" s="10">
        <v>55500000000000</v>
      </c>
      <c r="C127" s="10">
        <v>0.96969700000000003</v>
      </c>
      <c r="D127" s="15">
        <v>20.703489999999999</v>
      </c>
      <c r="E127" s="12">
        <f t="shared" si="4"/>
        <v>34481865646130.266</v>
      </c>
      <c r="F127" s="16">
        <f t="shared" si="5"/>
        <v>1665149850000.0044</v>
      </c>
      <c r="I127" s="10">
        <v>10000</v>
      </c>
      <c r="J127" s="10">
        <v>88900000000000</v>
      </c>
      <c r="K127" s="10">
        <v>10000</v>
      </c>
      <c r="L127" s="15">
        <v>19.184249999999999</v>
      </c>
      <c r="M127" s="12">
        <f t="shared" si="6"/>
        <v>5.1001991291897203E+17</v>
      </c>
      <c r="N127" s="16">
        <f t="shared" si="7"/>
        <v>2.6560579500000056E+16</v>
      </c>
    </row>
    <row r="128" spans="1:14">
      <c r="B128" s="18"/>
      <c r="C128" s="18"/>
      <c r="E128" s="18"/>
      <c r="F128" s="18"/>
      <c r="I128" s="10">
        <v>12121.21</v>
      </c>
      <c r="J128" s="10">
        <v>86900000000000</v>
      </c>
      <c r="K128" s="10">
        <v>12121.21</v>
      </c>
      <c r="L128" s="15">
        <v>18.945512000000001</v>
      </c>
      <c r="M128" s="12">
        <f t="shared" si="6"/>
        <v>3.5547301662662774E+18</v>
      </c>
      <c r="N128" s="16">
        <f t="shared" si="7"/>
        <v>1.8645435899999994E+17</v>
      </c>
    </row>
    <row r="129" spans="2:14">
      <c r="B129" s="18"/>
      <c r="C129" s="18"/>
      <c r="E129" s="18"/>
      <c r="F129" s="18"/>
      <c r="I129" s="10">
        <v>15151.52</v>
      </c>
      <c r="J129" s="10">
        <v>93600000000000</v>
      </c>
      <c r="K129" s="10">
        <v>15151.52</v>
      </c>
      <c r="L129" s="15">
        <v>18.605709000000001</v>
      </c>
      <c r="M129" s="12">
        <f t="shared" si="6"/>
        <v>5.134856802946516E+18</v>
      </c>
      <c r="N129" s="16">
        <f t="shared" si="7"/>
        <v>2.7348547750000013E+17</v>
      </c>
    </row>
    <row r="130" spans="2:14">
      <c r="B130" s="18"/>
      <c r="C130" s="18"/>
      <c r="E130" s="18"/>
      <c r="F130" s="18"/>
      <c r="I130" s="10">
        <v>18181.82</v>
      </c>
      <c r="J130" s="10">
        <v>93600000000000</v>
      </c>
      <c r="K130" s="10">
        <v>18181.82</v>
      </c>
      <c r="L130" s="15">
        <v>18.286968000000002</v>
      </c>
      <c r="M130" s="12">
        <f t="shared" si="6"/>
        <v>5.2320471424930796E+18</v>
      </c>
      <c r="N130" s="16">
        <f t="shared" si="7"/>
        <v>2.8363607999999994E+17</v>
      </c>
    </row>
    <row r="131" spans="2:14">
      <c r="B131" s="18"/>
      <c r="C131" s="18"/>
      <c r="E131" s="18"/>
      <c r="F131" s="18"/>
      <c r="I131" s="10">
        <v>21212.12</v>
      </c>
      <c r="J131" s="10">
        <v>98800000000000</v>
      </c>
      <c r="K131" s="10">
        <v>21212.12</v>
      </c>
      <c r="L131" s="15">
        <v>17.986671999999999</v>
      </c>
      <c r="M131" s="12">
        <f t="shared" si="6"/>
        <v>5.2871525431451986E+18</v>
      </c>
      <c r="N131" s="16">
        <f t="shared" si="7"/>
        <v>2.9151485999999994E+17</v>
      </c>
    </row>
    <row r="132" spans="2:14">
      <c r="B132" s="18"/>
      <c r="C132" s="18"/>
      <c r="E132" s="18"/>
      <c r="F132" s="18"/>
      <c r="I132" s="10">
        <v>24242.42</v>
      </c>
      <c r="J132" s="10">
        <v>91800000000000</v>
      </c>
      <c r="K132" s="10">
        <v>24242.42</v>
      </c>
      <c r="L132" s="15">
        <v>17.713825</v>
      </c>
      <c r="M132" s="12">
        <f t="shared" si="6"/>
        <v>5.1549302452161137E+18</v>
      </c>
      <c r="N132" s="16">
        <f t="shared" si="7"/>
        <v>2.8878758999999994E+17</v>
      </c>
    </row>
    <row r="133" spans="2:14">
      <c r="B133" s="18"/>
      <c r="C133" s="18"/>
      <c r="E133" s="18"/>
      <c r="F133" s="18"/>
      <c r="I133" s="10">
        <v>27272.73</v>
      </c>
      <c r="J133" s="10">
        <v>79300000000000</v>
      </c>
      <c r="K133" s="10">
        <v>27272.73</v>
      </c>
      <c r="L133" s="15">
        <v>17.441075999999999</v>
      </c>
      <c r="M133" s="12">
        <f t="shared" si="6"/>
        <v>4.5568313603092362E+18</v>
      </c>
      <c r="N133" s="16">
        <f t="shared" si="7"/>
        <v>2.5924302050000013E+17</v>
      </c>
    </row>
    <row r="134" spans="2:14">
      <c r="B134" s="18"/>
      <c r="C134" s="18"/>
      <c r="E134" s="18"/>
      <c r="F134" s="18"/>
      <c r="I134" s="10">
        <v>30303.03</v>
      </c>
      <c r="J134" s="10">
        <v>75200000000000</v>
      </c>
      <c r="K134" s="10">
        <v>30303.03</v>
      </c>
      <c r="L134" s="15">
        <v>17.168334999999999</v>
      </c>
      <c r="M134" s="12">
        <f t="shared" si="6"/>
        <v>4.0508701911712108E+18</v>
      </c>
      <c r="N134" s="16">
        <f t="shared" si="7"/>
        <v>2.3409067499999994E+17</v>
      </c>
    </row>
    <row r="135" spans="2:14">
      <c r="B135" s="18"/>
      <c r="C135" s="18"/>
      <c r="E135" s="18"/>
      <c r="F135" s="18"/>
      <c r="I135" s="10">
        <v>33333.33</v>
      </c>
      <c r="J135" s="10">
        <v>71500000000000</v>
      </c>
      <c r="K135" s="10">
        <v>33333.33</v>
      </c>
      <c r="L135" s="15">
        <v>16.895582999999998</v>
      </c>
      <c r="M135" s="12">
        <f t="shared" si="6"/>
        <v>3.7857361919872988E+18</v>
      </c>
      <c r="N135" s="16">
        <f t="shared" si="7"/>
        <v>2.2227250500000022E+17</v>
      </c>
    </row>
    <row r="136" spans="2:14">
      <c r="B136" s="18"/>
      <c r="C136" s="18"/>
      <c r="E136" s="18"/>
      <c r="F136" s="18"/>
      <c r="I136" s="10">
        <v>36363.64</v>
      </c>
      <c r="J136" s="10">
        <v>79200000000000</v>
      </c>
      <c r="K136" s="10">
        <v>36363.64</v>
      </c>
      <c r="L136" s="15">
        <v>16.622924999999999</v>
      </c>
      <c r="M136" s="12">
        <f t="shared" si="6"/>
        <v>3.826705131401556E+18</v>
      </c>
      <c r="N136" s="16">
        <f t="shared" si="7"/>
        <v>2.2833385849999984E+17</v>
      </c>
    </row>
    <row r="137" spans="2:14">
      <c r="B137" s="18"/>
      <c r="C137" s="18"/>
      <c r="E137" s="18"/>
      <c r="F137" s="18"/>
      <c r="I137" s="10">
        <v>39393.94</v>
      </c>
      <c r="J137" s="10">
        <v>90900000000000</v>
      </c>
      <c r="K137" s="10">
        <v>39393.94</v>
      </c>
      <c r="L137" s="15">
        <v>16.350379</v>
      </c>
      <c r="M137" s="12">
        <f t="shared" ref="M137:M200" si="8">((L137+L136)/2)*((J136+J137)/2)*(I137-I136)</f>
        <v>4.2490556073037839E+18</v>
      </c>
      <c r="N137" s="16">
        <f t="shared" ref="N137:N200" si="9">((J136+J137)/2)*(I137-I136)</f>
        <v>2.5772701500000026E+17</v>
      </c>
    </row>
    <row r="138" spans="2:14">
      <c r="B138" s="18"/>
      <c r="C138" s="18"/>
      <c r="E138" s="18"/>
      <c r="F138" s="18"/>
      <c r="I138" s="10">
        <v>42424.24</v>
      </c>
      <c r="J138" s="10">
        <v>87100000000000</v>
      </c>
      <c r="K138" s="10">
        <v>42424.24</v>
      </c>
      <c r="L138" s="15">
        <v>16.122589999999999</v>
      </c>
      <c r="M138" s="12">
        <f t="shared" si="8"/>
        <v>4.3789262892511437E+18</v>
      </c>
      <c r="N138" s="16">
        <f t="shared" si="9"/>
        <v>2.6969669999999962E+17</v>
      </c>
    </row>
    <row r="139" spans="2:14">
      <c r="B139" s="18"/>
      <c r="C139" s="18"/>
      <c r="E139" s="18"/>
      <c r="F139" s="18"/>
      <c r="I139" s="10">
        <v>45454.55</v>
      </c>
      <c r="J139" s="10">
        <v>106000000000000</v>
      </c>
      <c r="K139" s="10">
        <v>45454.55</v>
      </c>
      <c r="L139" s="15">
        <v>15.906019000000001</v>
      </c>
      <c r="M139" s="12">
        <f t="shared" si="8"/>
        <v>4.6854080475500954E+18</v>
      </c>
      <c r="N139" s="16">
        <f t="shared" si="9"/>
        <v>2.9257643050000045E+17</v>
      </c>
    </row>
    <row r="140" spans="2:14">
      <c r="B140" s="18"/>
      <c r="C140" s="18"/>
      <c r="E140" s="18"/>
      <c r="F140" s="18"/>
      <c r="I140" s="10">
        <v>48484.85</v>
      </c>
      <c r="J140" s="10">
        <v>131000000000000</v>
      </c>
      <c r="K140" s="10">
        <v>48484.85</v>
      </c>
      <c r="L140" s="15">
        <v>15.689613</v>
      </c>
      <c r="M140" s="12">
        <f t="shared" si="8"/>
        <v>5.6728464362387917E+18</v>
      </c>
      <c r="N140" s="16">
        <f t="shared" si="9"/>
        <v>3.5909054999999949E+17</v>
      </c>
    </row>
    <row r="141" spans="2:14">
      <c r="B141" s="18"/>
      <c r="C141" s="18"/>
      <c r="E141" s="18"/>
      <c r="F141" s="18"/>
      <c r="I141" s="10">
        <v>51515.15</v>
      </c>
      <c r="J141" s="10">
        <v>148000000000000</v>
      </c>
      <c r="K141" s="10">
        <v>51515.15</v>
      </c>
      <c r="L141" s="15">
        <v>15.47321</v>
      </c>
      <c r="M141" s="12">
        <f t="shared" si="8"/>
        <v>6.5866810019487816E+18</v>
      </c>
      <c r="N141" s="16">
        <f t="shared" si="9"/>
        <v>4.2272685000000038E+17</v>
      </c>
    </row>
    <row r="142" spans="2:14">
      <c r="B142" s="18"/>
      <c r="C142" s="18"/>
      <c r="E142" s="18"/>
      <c r="F142" s="18"/>
      <c r="I142" s="10">
        <v>54545.45</v>
      </c>
      <c r="J142" s="10">
        <v>81700000000000</v>
      </c>
      <c r="K142" s="10">
        <v>54545.45</v>
      </c>
      <c r="L142" s="15">
        <v>15.25681</v>
      </c>
      <c r="M142" s="12">
        <f t="shared" si="8"/>
        <v>5.3474837388745421E+18</v>
      </c>
      <c r="N142" s="16">
        <f t="shared" si="9"/>
        <v>3.4802995499999949E+17</v>
      </c>
    </row>
    <row r="143" spans="2:14">
      <c r="B143" s="18"/>
      <c r="C143" s="18"/>
      <c r="E143" s="18"/>
      <c r="F143" s="18"/>
      <c r="I143" s="10">
        <v>57575.76</v>
      </c>
      <c r="J143" s="10">
        <v>45000000000000</v>
      </c>
      <c r="K143" s="10">
        <v>57575.76</v>
      </c>
      <c r="L143" s="15">
        <v>15.040554</v>
      </c>
      <c r="M143" s="12">
        <f t="shared" si="8"/>
        <v>2.9080945816324618E+18</v>
      </c>
      <c r="N143" s="16">
        <f t="shared" si="9"/>
        <v>1.9197013850000032E+17</v>
      </c>
    </row>
    <row r="144" spans="2:14">
      <c r="B144" s="18"/>
      <c r="C144" s="18"/>
      <c r="E144" s="18"/>
      <c r="F144" s="18"/>
      <c r="I144" s="10">
        <v>60606.06</v>
      </c>
      <c r="J144" s="10">
        <v>54800000000000</v>
      </c>
      <c r="K144" s="10">
        <v>60606.06</v>
      </c>
      <c r="L144" s="15">
        <v>14.83234</v>
      </c>
      <c r="M144" s="12">
        <f t="shared" si="8"/>
        <v>2.2585695756705866E+18</v>
      </c>
      <c r="N144" s="16">
        <f t="shared" si="9"/>
        <v>1.5121196999999978E+17</v>
      </c>
    </row>
    <row r="145" spans="2:14">
      <c r="B145" s="18"/>
      <c r="C145" s="18"/>
      <c r="E145" s="18"/>
      <c r="F145" s="18"/>
      <c r="I145" s="10">
        <v>63636.36</v>
      </c>
      <c r="J145" s="10">
        <v>78800000000000</v>
      </c>
      <c r="K145" s="10">
        <v>63636.36</v>
      </c>
      <c r="L145" s="15">
        <v>14.656188</v>
      </c>
      <c r="M145" s="12">
        <f t="shared" si="8"/>
        <v>2.9845934857065631E+18</v>
      </c>
      <c r="N145" s="16">
        <f t="shared" si="9"/>
        <v>2.0242404000000019E+17</v>
      </c>
    </row>
    <row r="146" spans="2:14">
      <c r="B146" s="18"/>
      <c r="C146" s="18"/>
      <c r="E146" s="18"/>
      <c r="F146" s="18"/>
      <c r="I146" s="10">
        <v>66666.67</v>
      </c>
      <c r="J146" s="10">
        <v>90000000000000</v>
      </c>
      <c r="K146" s="10">
        <v>66666.67</v>
      </c>
      <c r="L146" s="15">
        <v>14.480133</v>
      </c>
      <c r="M146" s="12">
        <f t="shared" si="8"/>
        <v>3.7259259823373189E+18</v>
      </c>
      <c r="N146" s="16">
        <f t="shared" si="9"/>
        <v>2.5575816399999981E+17</v>
      </c>
    </row>
    <row r="147" spans="2:14">
      <c r="B147" s="18"/>
      <c r="C147" s="18"/>
      <c r="E147" s="18"/>
      <c r="F147" s="18"/>
      <c r="I147" s="10">
        <v>69696.97</v>
      </c>
      <c r="J147" s="10">
        <v>106000000000000</v>
      </c>
      <c r="K147" s="10">
        <v>69696.97</v>
      </c>
      <c r="L147" s="15">
        <v>14.304157999999999</v>
      </c>
      <c r="M147" s="12">
        <f t="shared" si="8"/>
        <v>4.2740268138477041E+18</v>
      </c>
      <c r="N147" s="16">
        <f t="shared" si="9"/>
        <v>2.9696940000000026E+17</v>
      </c>
    </row>
    <row r="148" spans="2:14">
      <c r="B148" s="18"/>
      <c r="C148" s="18"/>
      <c r="E148" s="18"/>
      <c r="F148" s="18"/>
      <c r="I148" s="10">
        <v>72727.27</v>
      </c>
      <c r="J148" s="10">
        <v>96200000000000</v>
      </c>
      <c r="K148" s="10">
        <v>72727.27</v>
      </c>
      <c r="L148" s="15">
        <v>14.128247</v>
      </c>
      <c r="M148" s="12">
        <f t="shared" si="8"/>
        <v>4.3553231378543293E+18</v>
      </c>
      <c r="N148" s="16">
        <f t="shared" si="9"/>
        <v>3.0636333000000032E+17</v>
      </c>
    </row>
    <row r="149" spans="2:14">
      <c r="B149" s="18"/>
      <c r="C149" s="18"/>
      <c r="E149" s="18"/>
      <c r="F149" s="18"/>
      <c r="I149" s="10">
        <v>75757.58</v>
      </c>
      <c r="J149" s="10">
        <v>105000000000000</v>
      </c>
      <c r="K149" s="10">
        <v>75757.58</v>
      </c>
      <c r="L149" s="15">
        <v>13.952344</v>
      </c>
      <c r="M149" s="12">
        <f t="shared" si="8"/>
        <v>4.2801726543744599E+18</v>
      </c>
      <c r="N149" s="16">
        <f t="shared" si="9"/>
        <v>3.0484918599999974E+17</v>
      </c>
    </row>
    <row r="150" spans="2:14">
      <c r="B150" s="18"/>
      <c r="C150" s="18"/>
      <c r="E150" s="18"/>
      <c r="F150" s="18"/>
      <c r="I150" s="10">
        <v>78787.88</v>
      </c>
      <c r="J150" s="10">
        <v>121000000000000</v>
      </c>
      <c r="K150" s="10">
        <v>78787.88</v>
      </c>
      <c r="L150" s="15">
        <v>13.776441</v>
      </c>
      <c r="M150" s="12">
        <f t="shared" si="8"/>
        <v>4.7474993509807544E+18</v>
      </c>
      <c r="N150" s="16">
        <f t="shared" si="9"/>
        <v>3.4242390000000032E+17</v>
      </c>
    </row>
    <row r="151" spans="2:14">
      <c r="B151" s="18"/>
      <c r="C151" s="18"/>
      <c r="E151" s="18"/>
      <c r="F151" s="18"/>
      <c r="I151" s="10">
        <v>81818.179999999993</v>
      </c>
      <c r="J151" s="10">
        <v>139000000000000</v>
      </c>
      <c r="K151" s="10">
        <v>81818.179999999993</v>
      </c>
      <c r="L151" s="15">
        <v>13.61844</v>
      </c>
      <c r="M151" s="12">
        <f t="shared" si="8"/>
        <v>5.3959560131294781E+18</v>
      </c>
      <c r="N151" s="16">
        <f t="shared" si="9"/>
        <v>3.9393899999999846E+17</v>
      </c>
    </row>
    <row r="152" spans="2:14">
      <c r="B152" s="18"/>
      <c r="C152" s="18"/>
      <c r="E152" s="18"/>
      <c r="F152" s="18"/>
      <c r="I152" s="10">
        <v>84848.48</v>
      </c>
      <c r="J152" s="10">
        <v>172000000000000</v>
      </c>
      <c r="K152" s="10">
        <v>84848.48</v>
      </c>
      <c r="L152" s="15">
        <v>13.472372999999999</v>
      </c>
      <c r="M152" s="12">
        <f t="shared" si="8"/>
        <v>6.3827533467857306E+18</v>
      </c>
      <c r="N152" s="16">
        <f t="shared" si="9"/>
        <v>4.7121165000000045E+17</v>
      </c>
    </row>
    <row r="153" spans="2:14">
      <c r="B153" s="18"/>
      <c r="C153" s="18"/>
      <c r="E153" s="18"/>
      <c r="F153" s="18"/>
      <c r="I153" s="10">
        <v>87878.79</v>
      </c>
      <c r="J153" s="10">
        <v>168000000000000</v>
      </c>
      <c r="K153" s="10">
        <v>87878.79</v>
      </c>
      <c r="L153" s="15">
        <v>13.326307</v>
      </c>
      <c r="M153" s="12">
        <f t="shared" si="8"/>
        <v>6.9027061792179948E+18</v>
      </c>
      <c r="N153" s="16">
        <f t="shared" si="9"/>
        <v>5.1515269999999962E+17</v>
      </c>
    </row>
    <row r="154" spans="2:14">
      <c r="B154" s="18"/>
      <c r="C154" s="18"/>
      <c r="E154" s="18"/>
      <c r="F154" s="18"/>
      <c r="I154" s="10">
        <v>90909.09</v>
      </c>
      <c r="J154" s="10">
        <v>94500000000000</v>
      </c>
      <c r="K154" s="10">
        <v>90909.09</v>
      </c>
      <c r="L154" s="15">
        <v>13.180293000000001</v>
      </c>
      <c r="M154" s="12">
        <f t="shared" si="8"/>
        <v>5.271193592437505E+18</v>
      </c>
      <c r="N154" s="16">
        <f t="shared" si="9"/>
        <v>3.9772687500000038E+17</v>
      </c>
    </row>
    <row r="155" spans="2:14">
      <c r="B155" s="18"/>
      <c r="C155" s="18"/>
      <c r="E155" s="18"/>
      <c r="F155" s="18"/>
      <c r="I155" s="10">
        <v>93939.39</v>
      </c>
      <c r="J155" s="10">
        <v>56800000000000</v>
      </c>
      <c r="K155" s="10">
        <v>93939.39</v>
      </c>
      <c r="L155" s="15">
        <v>13.034402</v>
      </c>
      <c r="M155" s="12">
        <f t="shared" si="8"/>
        <v>3.0047571115277655E+18</v>
      </c>
      <c r="N155" s="16">
        <f t="shared" si="9"/>
        <v>2.2924219500000022E+17</v>
      </c>
    </row>
    <row r="156" spans="2:14">
      <c r="B156" s="18"/>
      <c r="C156" s="18"/>
      <c r="E156" s="18"/>
      <c r="F156" s="18"/>
      <c r="I156" s="10">
        <v>96969.7</v>
      </c>
      <c r="J156" s="10">
        <v>90000000000000</v>
      </c>
      <c r="K156" s="10">
        <v>96969.7</v>
      </c>
      <c r="L156" s="15">
        <v>12.888510999999999</v>
      </c>
      <c r="M156" s="12">
        <f t="shared" si="8"/>
        <v>2.8829487734941988E+18</v>
      </c>
      <c r="N156" s="16">
        <f t="shared" si="9"/>
        <v>2.2242475399999984E+17</v>
      </c>
    </row>
    <row r="157" spans="2:14">
      <c r="B157" s="18"/>
      <c r="C157" s="18"/>
      <c r="E157" s="18"/>
      <c r="F157" s="18"/>
      <c r="I157" s="10">
        <v>100000</v>
      </c>
      <c r="J157" s="10">
        <v>127000000000000</v>
      </c>
      <c r="K157" s="10">
        <v>100000</v>
      </c>
      <c r="L157" s="15">
        <v>12.742620000000001</v>
      </c>
      <c r="M157" s="12">
        <f t="shared" si="8"/>
        <v>4.2135983826095288E+18</v>
      </c>
      <c r="N157" s="16">
        <f t="shared" si="9"/>
        <v>3.2878755000000032E+17</v>
      </c>
    </row>
    <row r="158" spans="2:14">
      <c r="B158" s="18"/>
      <c r="C158" s="18"/>
      <c r="E158" s="18"/>
      <c r="F158" s="18"/>
      <c r="I158" s="10">
        <v>121212.1</v>
      </c>
      <c r="J158" s="10">
        <v>157000000000000</v>
      </c>
      <c r="K158" s="10">
        <v>121212.1</v>
      </c>
      <c r="L158" s="15">
        <v>11.970694</v>
      </c>
      <c r="M158" s="12">
        <f t="shared" si="8"/>
        <v>3.7219711440857407E+19</v>
      </c>
      <c r="N158" s="16">
        <f t="shared" si="9"/>
        <v>3.012118200000001E+18</v>
      </c>
    </row>
    <row r="159" spans="2:14">
      <c r="B159" s="18"/>
      <c r="C159" s="18"/>
      <c r="E159" s="18"/>
      <c r="F159" s="18"/>
      <c r="I159" s="10">
        <v>151515.20000000001</v>
      </c>
      <c r="J159" s="10">
        <v>133000000000000</v>
      </c>
      <c r="K159" s="10">
        <v>151515.20000000001</v>
      </c>
      <c r="L159" s="15">
        <v>10.884952999999999</v>
      </c>
      <c r="M159" s="12">
        <f t="shared" si="8"/>
        <v>5.0213279353913254E+19</v>
      </c>
      <c r="N159" s="16">
        <f t="shared" si="9"/>
        <v>4.393949500000001E+18</v>
      </c>
    </row>
    <row r="160" spans="2:14">
      <c r="B160" s="18"/>
      <c r="C160" s="18"/>
      <c r="E160" s="18"/>
      <c r="F160" s="18"/>
      <c r="I160" s="10">
        <v>181818.2</v>
      </c>
      <c r="J160" s="10">
        <v>244000000000000</v>
      </c>
      <c r="K160" s="10">
        <v>181818.2</v>
      </c>
      <c r="L160" s="15">
        <v>10.108809000000001</v>
      </c>
      <c r="M160" s="12">
        <f t="shared" si="8"/>
        <v>5.9959396661755503E+19</v>
      </c>
      <c r="N160" s="16">
        <f t="shared" si="9"/>
        <v>5.7121155E+18</v>
      </c>
    </row>
    <row r="161" spans="2:14">
      <c r="B161" s="18"/>
      <c r="C161" s="18"/>
      <c r="E161" s="18"/>
      <c r="F161" s="18"/>
      <c r="I161" s="10">
        <v>212121.2</v>
      </c>
      <c r="J161" s="10">
        <v>136000000000000</v>
      </c>
      <c r="K161" s="10">
        <v>212121.2</v>
      </c>
      <c r="L161" s="15">
        <v>9.4383590000000002</v>
      </c>
      <c r="M161" s="12">
        <f t="shared" si="8"/>
        <v>5.6272094030879998E+19</v>
      </c>
      <c r="N161" s="16">
        <f t="shared" si="9"/>
        <v>5.75757E+18</v>
      </c>
    </row>
    <row r="162" spans="2:14">
      <c r="B162" s="18"/>
      <c r="C162" s="18"/>
      <c r="E162" s="18"/>
      <c r="F162" s="18"/>
      <c r="I162" s="10">
        <v>242424.2</v>
      </c>
      <c r="J162" s="10">
        <v>99400000000000</v>
      </c>
      <c r="K162" s="10">
        <v>242424.2</v>
      </c>
      <c r="L162" s="15">
        <v>8.9256860000000007</v>
      </c>
      <c r="M162" s="12">
        <f t="shared" si="8"/>
        <v>3.274918083411975E+19</v>
      </c>
      <c r="N162" s="16">
        <f t="shared" si="9"/>
        <v>3.5666631E+18</v>
      </c>
    </row>
    <row r="163" spans="2:14">
      <c r="B163" s="18"/>
      <c r="C163" s="18"/>
      <c r="E163" s="18"/>
      <c r="F163" s="18"/>
      <c r="I163" s="10">
        <v>272727.3</v>
      </c>
      <c r="J163" s="10">
        <v>115000000000000</v>
      </c>
      <c r="K163" s="10">
        <v>272727.3</v>
      </c>
      <c r="L163" s="15">
        <v>8.4131920000000004</v>
      </c>
      <c r="M163" s="12">
        <f t="shared" si="8"/>
        <v>2.8162606010208457E+19</v>
      </c>
      <c r="N163" s="16">
        <f t="shared" si="9"/>
        <v>3.2484923199999974E+18</v>
      </c>
    </row>
    <row r="164" spans="2:14">
      <c r="B164" s="18"/>
      <c r="C164" s="18"/>
      <c r="E164" s="18"/>
      <c r="F164" s="18"/>
      <c r="I164" s="10">
        <v>303030.3</v>
      </c>
      <c r="J164" s="10">
        <v>168000000000000</v>
      </c>
      <c r="K164" s="10">
        <v>303030.3</v>
      </c>
      <c r="L164" s="15">
        <v>7.9196220000000004</v>
      </c>
      <c r="M164" s="12">
        <f t="shared" si="8"/>
        <v>3.5016528331921498E+19</v>
      </c>
      <c r="N164" s="16">
        <f t="shared" si="9"/>
        <v>4.2878745E+18</v>
      </c>
    </row>
    <row r="165" spans="2:14">
      <c r="B165" s="18"/>
      <c r="C165" s="18"/>
      <c r="E165" s="18"/>
      <c r="F165" s="18"/>
      <c r="I165" s="10">
        <v>333333.3</v>
      </c>
      <c r="J165" s="10">
        <v>188000000000000</v>
      </c>
      <c r="K165" s="10">
        <v>333333.3</v>
      </c>
      <c r="L165" s="15">
        <v>7.5934369999999998</v>
      </c>
      <c r="M165" s="12">
        <f t="shared" si="8"/>
        <v>4.1838208192053002E+19</v>
      </c>
      <c r="N165" s="16">
        <f t="shared" si="9"/>
        <v>5.393934E+18</v>
      </c>
    </row>
    <row r="166" spans="2:14">
      <c r="B166" s="18"/>
      <c r="C166" s="18"/>
      <c r="E166" s="18"/>
      <c r="F166" s="18"/>
      <c r="I166" s="10">
        <v>363636.4</v>
      </c>
      <c r="J166" s="10">
        <v>136000000000000</v>
      </c>
      <c r="K166" s="10">
        <v>363636.4</v>
      </c>
      <c r="L166" s="15">
        <v>7.2675669999999997</v>
      </c>
      <c r="M166" s="12">
        <f t="shared" si="8"/>
        <v>3.6477093715304444E+19</v>
      </c>
      <c r="N166" s="16">
        <f t="shared" si="9"/>
        <v>4.9091022000000061E+18</v>
      </c>
    </row>
    <row r="167" spans="2:14">
      <c r="B167" s="18"/>
      <c r="C167" s="18"/>
      <c r="E167" s="18"/>
      <c r="F167" s="18"/>
      <c r="I167" s="10">
        <v>393939.4</v>
      </c>
      <c r="J167" s="10">
        <v>162000000000000</v>
      </c>
      <c r="K167" s="10">
        <v>393939.4</v>
      </c>
      <c r="L167" s="15">
        <v>6.9417580000000001</v>
      </c>
      <c r="M167" s="12">
        <f t="shared" si="8"/>
        <v>3.2078595572887499E+19</v>
      </c>
      <c r="N167" s="16">
        <f t="shared" si="9"/>
        <v>4.515147E+18</v>
      </c>
    </row>
    <row r="168" spans="2:14">
      <c r="B168" s="18"/>
      <c r="C168" s="18"/>
      <c r="E168" s="18"/>
      <c r="F168" s="18"/>
      <c r="I168" s="10">
        <v>424242.4</v>
      </c>
      <c r="J168" s="10">
        <v>204000000000000</v>
      </c>
      <c r="K168" s="10">
        <v>424242.4</v>
      </c>
      <c r="L168" s="15">
        <v>6.6944540000000003</v>
      </c>
      <c r="M168" s="12">
        <f t="shared" si="8"/>
        <v>3.7809459099593998E+19</v>
      </c>
      <c r="N168" s="16">
        <f t="shared" si="9"/>
        <v>5.545449E+18</v>
      </c>
    </row>
    <row r="169" spans="2:14">
      <c r="B169" s="18"/>
      <c r="C169" s="18"/>
      <c r="E169" s="18"/>
      <c r="F169" s="18"/>
      <c r="I169" s="10">
        <v>454545.5</v>
      </c>
      <c r="J169" s="10">
        <v>254000000000000</v>
      </c>
      <c r="K169" s="10">
        <v>454545.5</v>
      </c>
      <c r="L169" s="15">
        <v>6.4668049999999999</v>
      </c>
      <c r="M169" s="12">
        <f t="shared" si="8"/>
        <v>4.5665685500532023E+19</v>
      </c>
      <c r="N169" s="16">
        <f t="shared" si="9"/>
        <v>6.9394098999999949E+18</v>
      </c>
    </row>
    <row r="170" spans="2:14">
      <c r="B170" s="18"/>
      <c r="C170" s="18"/>
      <c r="E170" s="18"/>
      <c r="F170" s="18"/>
      <c r="I170" s="10">
        <v>484848.5</v>
      </c>
      <c r="J170" s="10">
        <v>208000000000000</v>
      </c>
      <c r="K170" s="10">
        <v>484848.5</v>
      </c>
      <c r="L170" s="15">
        <v>6.2393130000000001</v>
      </c>
      <c r="M170" s="12">
        <f t="shared" si="8"/>
        <v>4.4471368528586998E+19</v>
      </c>
      <c r="N170" s="16">
        <f t="shared" si="9"/>
        <v>6.999993E+18</v>
      </c>
    </row>
    <row r="171" spans="2:14">
      <c r="B171" s="18"/>
      <c r="C171" s="18"/>
      <c r="E171" s="18"/>
      <c r="F171" s="18"/>
      <c r="I171" s="10">
        <v>515151.5</v>
      </c>
      <c r="J171" s="10">
        <v>198000000000000</v>
      </c>
      <c r="K171" s="10">
        <v>515151.5</v>
      </c>
      <c r="L171" s="15">
        <v>6.0408989999999996</v>
      </c>
      <c r="M171" s="12">
        <f t="shared" si="8"/>
        <v>3.7770917319953998E+19</v>
      </c>
      <c r="N171" s="16">
        <f t="shared" si="9"/>
        <v>6.151509E+18</v>
      </c>
    </row>
    <row r="172" spans="2:14">
      <c r="B172" s="18"/>
      <c r="C172" s="18"/>
      <c r="E172" s="18"/>
      <c r="F172" s="18"/>
      <c r="I172" s="10">
        <v>545454.5</v>
      </c>
      <c r="J172" s="10">
        <v>239000000000000</v>
      </c>
      <c r="K172" s="10">
        <v>545454.5</v>
      </c>
      <c r="L172" s="15">
        <v>5.8715619999999999</v>
      </c>
      <c r="M172" s="12">
        <f t="shared" si="8"/>
        <v>3.9437426145867751E+19</v>
      </c>
      <c r="N172" s="16">
        <f t="shared" si="9"/>
        <v>6.6212055E+18</v>
      </c>
    </row>
    <row r="173" spans="2:14">
      <c r="B173" s="18"/>
      <c r="C173" s="18"/>
      <c r="E173" s="18"/>
      <c r="F173" s="18"/>
      <c r="I173" s="10">
        <v>575757.6</v>
      </c>
      <c r="J173" s="10">
        <v>254000000000000</v>
      </c>
      <c r="K173" s="10">
        <v>575757.6</v>
      </c>
      <c r="L173" s="15">
        <v>5.7023330000000003</v>
      </c>
      <c r="M173" s="12">
        <f t="shared" si="8"/>
        <v>4.3226843626057089E+19</v>
      </c>
      <c r="N173" s="16">
        <f t="shared" si="9"/>
        <v>7.4697141499999939E+18</v>
      </c>
    </row>
    <row r="174" spans="2:14">
      <c r="B174" s="18"/>
      <c r="C174" s="18"/>
      <c r="E174" s="18"/>
      <c r="F174" s="18"/>
      <c r="I174" s="10">
        <v>606060.6</v>
      </c>
      <c r="J174" s="10">
        <v>257000000000000</v>
      </c>
      <c r="K174" s="10">
        <v>606060.6</v>
      </c>
      <c r="L174" s="15">
        <v>5.5405990000000003</v>
      </c>
      <c r="M174" s="12">
        <f t="shared" si="8"/>
        <v>4.3523731112589001E+19</v>
      </c>
      <c r="N174" s="16">
        <f t="shared" si="9"/>
        <v>7.7424165E+18</v>
      </c>
    </row>
    <row r="175" spans="2:14">
      <c r="B175" s="18"/>
      <c r="C175" s="18"/>
      <c r="E175" s="18"/>
      <c r="F175" s="18"/>
      <c r="I175" s="10">
        <v>636363.6</v>
      </c>
      <c r="J175" s="10">
        <v>221000000000000</v>
      </c>
      <c r="K175" s="10">
        <v>636363.6</v>
      </c>
      <c r="L175" s="15">
        <v>5.4087690000000004</v>
      </c>
      <c r="M175" s="12">
        <f t="shared" si="8"/>
        <v>3.9649944471227998E+19</v>
      </c>
      <c r="N175" s="16">
        <f t="shared" si="9"/>
        <v>7.242417E+18</v>
      </c>
    </row>
    <row r="176" spans="2:14">
      <c r="B176" s="18"/>
      <c r="C176" s="18"/>
      <c r="E176" s="18"/>
      <c r="F176" s="18"/>
      <c r="I176" s="10">
        <v>666666.69999999995</v>
      </c>
      <c r="J176" s="10">
        <v>212000000000000</v>
      </c>
      <c r="K176" s="10">
        <v>666666.69999999995</v>
      </c>
      <c r="L176" s="15">
        <v>5.2769880000000002</v>
      </c>
      <c r="M176" s="12">
        <f t="shared" si="8"/>
        <v>3.5052601688980247E+19</v>
      </c>
      <c r="N176" s="16">
        <f t="shared" si="9"/>
        <v>6.5606211499999949E+18</v>
      </c>
    </row>
    <row r="177" spans="2:14">
      <c r="B177" s="18"/>
      <c r="C177" s="18"/>
      <c r="E177" s="18"/>
      <c r="F177" s="18"/>
      <c r="I177" s="10">
        <v>696969.7</v>
      </c>
      <c r="J177" s="10">
        <v>271000000000000</v>
      </c>
      <c r="K177" s="10">
        <v>696969.7</v>
      </c>
      <c r="L177" s="15">
        <v>5.1452470000000003</v>
      </c>
      <c r="M177" s="12">
        <f t="shared" si="8"/>
        <v>3.8135867205003747E+19</v>
      </c>
      <c r="N177" s="16">
        <f t="shared" si="9"/>
        <v>7.3181745E+18</v>
      </c>
    </row>
    <row r="178" spans="2:14">
      <c r="B178" s="18"/>
      <c r="C178" s="18"/>
      <c r="E178" s="18"/>
      <c r="F178" s="18"/>
      <c r="I178" s="10">
        <v>727272.7</v>
      </c>
      <c r="J178" s="10">
        <v>283000000000000</v>
      </c>
      <c r="K178" s="10">
        <v>727272.7</v>
      </c>
      <c r="L178" s="15">
        <v>5.0364940000000002</v>
      </c>
      <c r="M178" s="12">
        <f t="shared" si="8"/>
        <v>4.2732415706935501E+19</v>
      </c>
      <c r="N178" s="16">
        <f t="shared" si="9"/>
        <v>8.393931E+18</v>
      </c>
    </row>
    <row r="179" spans="2:14">
      <c r="B179" s="18"/>
      <c r="C179" s="18"/>
      <c r="E179" s="18"/>
      <c r="F179" s="18"/>
      <c r="I179" s="10">
        <v>757575.8</v>
      </c>
      <c r="J179" s="10">
        <v>293000000000000</v>
      </c>
      <c r="K179" s="10">
        <v>757575.8</v>
      </c>
      <c r="L179" s="15">
        <v>4.9302960000000002</v>
      </c>
      <c r="M179" s="12">
        <f t="shared" si="8"/>
        <v>4.349154730305613E+19</v>
      </c>
      <c r="N179" s="16">
        <f t="shared" si="9"/>
        <v>8.7272928000000266E+18</v>
      </c>
    </row>
    <row r="180" spans="2:14">
      <c r="B180" s="18"/>
      <c r="C180" s="18"/>
      <c r="E180" s="18"/>
      <c r="F180" s="18"/>
      <c r="I180" s="10">
        <v>787878.8</v>
      </c>
      <c r="J180" s="10">
        <v>329000000000000</v>
      </c>
      <c r="K180" s="10">
        <v>787878.8</v>
      </c>
      <c r="L180" s="15">
        <v>4.8240970000000001</v>
      </c>
      <c r="M180" s="12">
        <f t="shared" si="8"/>
        <v>4.5963836202784498E+19</v>
      </c>
      <c r="N180" s="16">
        <f t="shared" si="9"/>
        <v>9.424233E+18</v>
      </c>
    </row>
    <row r="181" spans="2:14">
      <c r="B181" s="18"/>
      <c r="C181" s="18"/>
      <c r="E181" s="18"/>
      <c r="F181" s="18"/>
      <c r="I181" s="10">
        <v>818181.8</v>
      </c>
      <c r="J181" s="10">
        <v>315000000000000</v>
      </c>
      <c r="K181" s="10">
        <v>818181.8</v>
      </c>
      <c r="L181" s="15">
        <v>4.7288709999999998</v>
      </c>
      <c r="M181" s="12">
        <f t="shared" si="8"/>
        <v>4.6606857877944001E+19</v>
      </c>
      <c r="N181" s="16">
        <f t="shared" si="9"/>
        <v>9.757566E+18</v>
      </c>
    </row>
    <row r="182" spans="2:14">
      <c r="B182" s="18"/>
      <c r="C182" s="18"/>
      <c r="E182" s="18"/>
      <c r="F182" s="18"/>
      <c r="I182" s="10">
        <v>848484.8</v>
      </c>
      <c r="J182" s="10">
        <v>387000000000000</v>
      </c>
      <c r="K182" s="10">
        <v>848484.8</v>
      </c>
      <c r="L182" s="15">
        <v>4.6409589999999996</v>
      </c>
      <c r="M182" s="12">
        <f t="shared" si="8"/>
        <v>4.9830409714995003E+19</v>
      </c>
      <c r="N182" s="16">
        <f t="shared" si="9"/>
        <v>1.0636353E+19</v>
      </c>
    </row>
    <row r="183" spans="2:14">
      <c r="B183" s="18"/>
      <c r="C183" s="18"/>
      <c r="E183" s="18"/>
      <c r="F183" s="18"/>
      <c r="I183" s="10">
        <v>878787.9</v>
      </c>
      <c r="J183" s="10">
        <v>356000000000000</v>
      </c>
      <c r="K183" s="10">
        <v>878787.9</v>
      </c>
      <c r="L183" s="15">
        <v>4.5530470000000003</v>
      </c>
      <c r="M183" s="12">
        <f t="shared" si="8"/>
        <v>5.1751228557854908E+19</v>
      </c>
      <c r="N183" s="16">
        <f t="shared" si="9"/>
        <v>1.1257601649999991E+19</v>
      </c>
    </row>
    <row r="184" spans="2:14">
      <c r="B184" s="18"/>
      <c r="C184" s="18"/>
      <c r="E184" s="18"/>
      <c r="F184" s="18"/>
      <c r="I184" s="10">
        <v>909090.9</v>
      </c>
      <c r="J184" s="10">
        <v>324000000000000</v>
      </c>
      <c r="K184" s="10">
        <v>909090.9</v>
      </c>
      <c r="L184" s="15">
        <v>4.4692030000000003</v>
      </c>
      <c r="M184" s="12">
        <f t="shared" si="8"/>
        <v>4.64782110975E+19</v>
      </c>
      <c r="N184" s="16">
        <f t="shared" si="9"/>
        <v>1.030302E+19</v>
      </c>
    </row>
    <row r="185" spans="2:14">
      <c r="B185" s="18"/>
      <c r="C185" s="18"/>
      <c r="E185" s="18"/>
      <c r="F185" s="18"/>
      <c r="I185" s="10">
        <v>939393.9</v>
      </c>
      <c r="J185" s="10">
        <v>325000000000000</v>
      </c>
      <c r="K185" s="10">
        <v>939393.9</v>
      </c>
      <c r="L185" s="15">
        <v>4.3948510000000001</v>
      </c>
      <c r="M185" s="12">
        <f t="shared" si="8"/>
        <v>4.3581555251734503E+19</v>
      </c>
      <c r="N185" s="16">
        <f t="shared" si="9"/>
        <v>9.8333235E+18</v>
      </c>
    </row>
    <row r="186" spans="2:14">
      <c r="B186" s="18"/>
      <c r="C186" s="18"/>
      <c r="E186" s="18"/>
      <c r="F186" s="18"/>
      <c r="I186" s="10">
        <v>969697</v>
      </c>
      <c r="J186" s="10">
        <v>331000000000000</v>
      </c>
      <c r="K186" s="10">
        <v>969697</v>
      </c>
      <c r="L186" s="15">
        <v>4.3204989999999999</v>
      </c>
      <c r="M186" s="12">
        <f t="shared" si="8"/>
        <v>4.3312748103939973E+19</v>
      </c>
      <c r="N186" s="16">
        <f t="shared" si="9"/>
        <v>9.9394167999999918E+18</v>
      </c>
    </row>
    <row r="187" spans="2:14">
      <c r="B187" s="18"/>
      <c r="C187" s="18"/>
      <c r="E187" s="18"/>
      <c r="F187" s="18"/>
      <c r="I187" s="10">
        <v>1000000</v>
      </c>
      <c r="J187" s="10">
        <v>349000000000000</v>
      </c>
      <c r="K187" s="10">
        <v>1000000</v>
      </c>
      <c r="L187" s="15">
        <v>4.2461469999999997</v>
      </c>
      <c r="M187" s="12">
        <f t="shared" si="8"/>
        <v>4.4131162535459996E+19</v>
      </c>
      <c r="N187" s="16">
        <f t="shared" si="9"/>
        <v>1.030302E+19</v>
      </c>
    </row>
    <row r="188" spans="2:14">
      <c r="B188" s="18"/>
      <c r="C188" s="18"/>
      <c r="E188" s="18"/>
      <c r="F188" s="18"/>
      <c r="I188" s="10">
        <v>1212121</v>
      </c>
      <c r="J188" s="10">
        <v>352000000000000</v>
      </c>
      <c r="K188" s="10">
        <v>1212121</v>
      </c>
      <c r="L188" s="15">
        <v>3.8317869999999998</v>
      </c>
      <c r="M188" s="12">
        <f t="shared" si="8"/>
        <v>3.0029077651195344E+20</v>
      </c>
      <c r="N188" s="16">
        <f t="shared" si="9"/>
        <v>7.4348410500000006E+19</v>
      </c>
    </row>
    <row r="189" spans="2:14">
      <c r="B189" s="18"/>
      <c r="C189" s="18"/>
      <c r="E189" s="18"/>
      <c r="F189" s="18"/>
      <c r="I189" s="10">
        <v>1515152</v>
      </c>
      <c r="J189" s="10">
        <v>340000000000000</v>
      </c>
      <c r="K189" s="10">
        <v>1515152</v>
      </c>
      <c r="L189" s="15">
        <v>3.3975849999999999</v>
      </c>
      <c r="M189" s="12">
        <f t="shared" si="8"/>
        <v>3.7899522199003601E+20</v>
      </c>
      <c r="N189" s="16">
        <f t="shared" si="9"/>
        <v>1.0484872600000001E+20</v>
      </c>
    </row>
    <row r="190" spans="2:14">
      <c r="B190" s="18"/>
      <c r="C190" s="18"/>
      <c r="E190" s="18"/>
      <c r="F190" s="18"/>
      <c r="I190" s="10">
        <v>1818182</v>
      </c>
      <c r="J190" s="10">
        <v>362000000000000</v>
      </c>
      <c r="K190" s="10">
        <v>1818182</v>
      </c>
      <c r="L190" s="15">
        <v>3.0659740000000002</v>
      </c>
      <c r="M190" s="12">
        <f t="shared" si="8"/>
        <v>3.4374347580163503E+20</v>
      </c>
      <c r="N190" s="16">
        <f t="shared" si="9"/>
        <v>1.0636352999999999E+20</v>
      </c>
    </row>
    <row r="191" spans="2:14">
      <c r="B191" s="18"/>
      <c r="C191" s="18"/>
      <c r="E191" s="18"/>
      <c r="F191" s="18"/>
      <c r="I191" s="10">
        <v>2121212</v>
      </c>
      <c r="J191" s="10">
        <v>373000000000000</v>
      </c>
      <c r="K191" s="10">
        <v>2121212</v>
      </c>
      <c r="L191" s="15">
        <v>2.80965</v>
      </c>
      <c r="M191" s="12">
        <f t="shared" si="8"/>
        <v>3.2716510010730001E+20</v>
      </c>
      <c r="N191" s="16">
        <f t="shared" si="9"/>
        <v>1.11363525E+20</v>
      </c>
    </row>
    <row r="192" spans="2:14">
      <c r="B192" s="18"/>
      <c r="C192" s="18"/>
      <c r="E192" s="18"/>
      <c r="F192" s="18"/>
      <c r="I192" s="10">
        <v>2424242</v>
      </c>
      <c r="J192" s="10">
        <v>362000000000000</v>
      </c>
      <c r="K192" s="10">
        <v>2424242</v>
      </c>
      <c r="L192" s="15">
        <v>2.5971639999999998</v>
      </c>
      <c r="M192" s="12">
        <f t="shared" si="8"/>
        <v>3.0106093302967501E+20</v>
      </c>
      <c r="N192" s="16">
        <f t="shared" si="9"/>
        <v>1.11363525E+20</v>
      </c>
    </row>
    <row r="193" spans="2:14">
      <c r="B193" s="18"/>
      <c r="C193" s="18"/>
      <c r="E193" s="18"/>
      <c r="F193" s="18"/>
      <c r="I193" s="10">
        <v>2727273</v>
      </c>
      <c r="J193" s="10">
        <v>365000000000000</v>
      </c>
      <c r="K193" s="10">
        <v>2727273</v>
      </c>
      <c r="L193" s="15">
        <v>2.4205399999999999</v>
      </c>
      <c r="M193" s="12">
        <f t="shared" si="8"/>
        <v>2.76354484704762E+20</v>
      </c>
      <c r="N193" s="16">
        <f t="shared" si="9"/>
        <v>1.101517685E+20</v>
      </c>
    </row>
    <row r="194" spans="2:14">
      <c r="B194" s="18"/>
      <c r="C194" s="18"/>
      <c r="E194" s="18"/>
      <c r="F194" s="18"/>
      <c r="I194" s="10">
        <v>3030303</v>
      </c>
      <c r="J194" s="10">
        <v>361000000000000</v>
      </c>
      <c r="K194" s="10">
        <v>3030303</v>
      </c>
      <c r="L194" s="15">
        <v>2.2678050000000001</v>
      </c>
      <c r="M194" s="12">
        <f t="shared" si="8"/>
        <v>2.57858717141025E+20</v>
      </c>
      <c r="N194" s="16">
        <f t="shared" si="9"/>
        <v>1.0999988999999999E+20</v>
      </c>
    </row>
    <row r="195" spans="2:14">
      <c r="B195" s="18"/>
      <c r="C195" s="18"/>
      <c r="E195" s="18"/>
      <c r="F195" s="18"/>
      <c r="I195" s="10">
        <v>3333333</v>
      </c>
      <c r="J195" s="10">
        <v>341000000000000</v>
      </c>
      <c r="K195" s="10">
        <v>3333333</v>
      </c>
      <c r="L195" s="15">
        <v>2.1356090000000001</v>
      </c>
      <c r="M195" s="12">
        <f t="shared" si="8"/>
        <v>2.3418132854571001E+20</v>
      </c>
      <c r="N195" s="16">
        <f t="shared" si="9"/>
        <v>1.0636352999999999E+20</v>
      </c>
    </row>
    <row r="196" spans="2:14">
      <c r="B196" s="18"/>
      <c r="C196" s="18"/>
      <c r="E196" s="18"/>
      <c r="F196" s="18"/>
      <c r="I196" s="10">
        <v>3636364</v>
      </c>
      <c r="J196" s="10">
        <v>325000000000000</v>
      </c>
      <c r="K196" s="10">
        <v>3636364</v>
      </c>
      <c r="L196" s="15">
        <v>2.0183979999999999</v>
      </c>
      <c r="M196" s="12">
        <f t="shared" si="8"/>
        <v>2.095890170536305E+20</v>
      </c>
      <c r="N196" s="16">
        <f t="shared" si="9"/>
        <v>1.00909323E+20</v>
      </c>
    </row>
    <row r="197" spans="2:14">
      <c r="B197" s="18"/>
      <c r="C197" s="18"/>
      <c r="E197" s="18"/>
      <c r="F197" s="18"/>
      <c r="I197" s="10">
        <v>3939394</v>
      </c>
      <c r="J197" s="10">
        <v>325000000000000</v>
      </c>
      <c r="K197" s="10">
        <v>3939394</v>
      </c>
      <c r="L197" s="15">
        <v>1.914344</v>
      </c>
      <c r="M197" s="12">
        <f t="shared" si="8"/>
        <v>1.9365755634225001E+20</v>
      </c>
      <c r="N197" s="16">
        <f t="shared" si="9"/>
        <v>9.8484750000000008E+19</v>
      </c>
    </row>
    <row r="198" spans="2:14">
      <c r="B198" s="18"/>
      <c r="C198" s="18"/>
      <c r="E198" s="18"/>
      <c r="F198" s="18"/>
      <c r="I198" s="10">
        <v>4242424</v>
      </c>
      <c r="J198" s="10">
        <v>356000000000000</v>
      </c>
      <c r="K198" s="10">
        <v>4242424</v>
      </c>
      <c r="L198" s="15">
        <v>1.820567</v>
      </c>
      <c r="M198" s="12">
        <f t="shared" si="8"/>
        <v>1.9268726117618251E+20</v>
      </c>
      <c r="N198" s="16">
        <f t="shared" si="9"/>
        <v>1.03181715E+20</v>
      </c>
    </row>
    <row r="199" spans="2:14">
      <c r="B199" s="18"/>
      <c r="C199" s="18"/>
      <c r="E199" s="18"/>
      <c r="F199" s="18"/>
      <c r="I199" s="10">
        <v>4545455</v>
      </c>
      <c r="J199" s="10">
        <v>296000000000000</v>
      </c>
      <c r="K199" s="10">
        <v>4545455</v>
      </c>
      <c r="L199" s="15">
        <v>1.7358610000000001</v>
      </c>
      <c r="M199" s="12">
        <f t="shared" si="8"/>
        <v>1.7566639312268401E+20</v>
      </c>
      <c r="N199" s="16">
        <f t="shared" si="9"/>
        <v>9.8788105999999992E+19</v>
      </c>
    </row>
    <row r="200" spans="2:14">
      <c r="B200" s="18"/>
      <c r="C200" s="18"/>
      <c r="E200" s="18"/>
      <c r="F200" s="18"/>
      <c r="I200" s="10">
        <v>4848485</v>
      </c>
      <c r="J200" s="10">
        <v>273000000000000</v>
      </c>
      <c r="K200" s="10">
        <v>4848485</v>
      </c>
      <c r="L200" s="15">
        <v>1.658641</v>
      </c>
      <c r="M200" s="12">
        <f t="shared" si="8"/>
        <v>1.46323462615785E+20</v>
      </c>
      <c r="N200" s="16">
        <f t="shared" si="9"/>
        <v>8.6212035000000004E+19</v>
      </c>
    </row>
    <row r="201" spans="2:14">
      <c r="B201" s="18"/>
      <c r="C201" s="18"/>
      <c r="E201" s="18"/>
      <c r="F201" s="18"/>
      <c r="I201" s="10">
        <v>5151515</v>
      </c>
      <c r="J201" s="10">
        <v>254000000000000</v>
      </c>
      <c r="K201" s="10">
        <v>5151515</v>
      </c>
      <c r="L201" s="15">
        <v>1.589359</v>
      </c>
      <c r="M201" s="12">
        <f t="shared" ref="M201:M246" si="10">((L201+L200)/2)*((J200+J201)/2)*(I201-I200)</f>
        <v>1.2967380972E+20</v>
      </c>
      <c r="N201" s="16">
        <f t="shared" ref="N201:N246" si="11">((J200+J201)/2)*(I201-I200)</f>
        <v>7.9848404999999996E+19</v>
      </c>
    </row>
    <row r="202" spans="2:14">
      <c r="B202" s="18"/>
      <c r="C202" s="18"/>
      <c r="E202" s="18"/>
      <c r="F202" s="18"/>
      <c r="I202" s="10">
        <v>5454545</v>
      </c>
      <c r="J202" s="10">
        <v>220000000000000</v>
      </c>
      <c r="K202" s="10">
        <v>5454545</v>
      </c>
      <c r="L202" s="15">
        <v>1.523441</v>
      </c>
      <c r="M202" s="12">
        <f t="shared" si="10"/>
        <v>1.1177770640400001E+20</v>
      </c>
      <c r="N202" s="16">
        <f t="shared" si="11"/>
        <v>7.181811E+19</v>
      </c>
    </row>
    <row r="203" spans="2:14">
      <c r="B203" s="18"/>
      <c r="C203" s="18"/>
      <c r="E203" s="18"/>
      <c r="F203" s="18"/>
      <c r="I203" s="10">
        <v>5757576</v>
      </c>
      <c r="J203" s="10">
        <v>187000000000000</v>
      </c>
      <c r="K203" s="10">
        <v>5757576</v>
      </c>
      <c r="L203" s="15">
        <v>1.46441</v>
      </c>
      <c r="M203" s="12">
        <f t="shared" si="10"/>
        <v>9.2125617721766756E+19</v>
      </c>
      <c r="N203" s="16">
        <f t="shared" si="11"/>
        <v>6.1666808499999998E+19</v>
      </c>
    </row>
    <row r="204" spans="2:14">
      <c r="B204" s="18"/>
      <c r="C204" s="18"/>
      <c r="E204" s="18"/>
      <c r="F204" s="18"/>
      <c r="I204" s="10">
        <v>6060606</v>
      </c>
      <c r="J204" s="10">
        <v>166000000000000</v>
      </c>
      <c r="K204" s="10">
        <v>6060606</v>
      </c>
      <c r="L204" s="15">
        <v>1.407921</v>
      </c>
      <c r="M204" s="12">
        <f t="shared" si="10"/>
        <v>7.6813017353572499E+19</v>
      </c>
      <c r="N204" s="16">
        <f t="shared" si="11"/>
        <v>5.3484795000000004E+19</v>
      </c>
    </row>
    <row r="205" spans="2:14">
      <c r="B205" s="18"/>
      <c r="C205" s="18"/>
      <c r="E205" s="18"/>
      <c r="F205" s="18"/>
      <c r="I205" s="10">
        <v>6363636</v>
      </c>
      <c r="J205" s="10">
        <v>158000000000000</v>
      </c>
      <c r="K205" s="10">
        <v>6363636</v>
      </c>
      <c r="L205" s="15">
        <v>1.3567400000000001</v>
      </c>
      <c r="M205" s="12">
        <f t="shared" si="10"/>
        <v>6.7859793049230008E+19</v>
      </c>
      <c r="N205" s="16">
        <f t="shared" si="11"/>
        <v>4.909086E+19</v>
      </c>
    </row>
    <row r="206" spans="2:14">
      <c r="B206" s="18"/>
      <c r="C206" s="18"/>
      <c r="E206" s="18"/>
      <c r="F206" s="18"/>
      <c r="I206" s="10">
        <v>6666667</v>
      </c>
      <c r="J206" s="10">
        <v>127000000000000</v>
      </c>
      <c r="K206" s="10">
        <v>6666667</v>
      </c>
      <c r="L206" s="15">
        <v>1.308595</v>
      </c>
      <c r="M206" s="12">
        <f t="shared" si="10"/>
        <v>5.7547138039931249E+19</v>
      </c>
      <c r="N206" s="16">
        <f t="shared" si="11"/>
        <v>4.3181917500000002E+19</v>
      </c>
    </row>
    <row r="207" spans="2:14">
      <c r="B207" s="18"/>
      <c r="C207" s="18"/>
      <c r="E207" s="18"/>
      <c r="F207" s="18"/>
      <c r="I207" s="10">
        <v>6969697</v>
      </c>
      <c r="J207" s="10">
        <v>115000000000000</v>
      </c>
      <c r="K207" s="10">
        <v>6969697</v>
      </c>
      <c r="L207" s="15">
        <v>1.2629330000000001</v>
      </c>
      <c r="M207" s="12">
        <f t="shared" si="10"/>
        <v>4.7144632855320003E+19</v>
      </c>
      <c r="N207" s="16">
        <f t="shared" si="11"/>
        <v>3.666663E+19</v>
      </c>
    </row>
    <row r="208" spans="2:14">
      <c r="B208" s="18"/>
      <c r="C208" s="18"/>
      <c r="E208" s="18"/>
      <c r="F208" s="18"/>
      <c r="I208" s="10">
        <v>7272727</v>
      </c>
      <c r="J208" s="10">
        <v>90800000000000</v>
      </c>
      <c r="K208" s="10">
        <v>7272727</v>
      </c>
      <c r="L208" s="15">
        <v>1.2214560000000001</v>
      </c>
      <c r="M208" s="12">
        <f t="shared" si="10"/>
        <v>3.8733844311571505E+19</v>
      </c>
      <c r="N208" s="16">
        <f t="shared" si="11"/>
        <v>3.1181787E+19</v>
      </c>
    </row>
    <row r="209" spans="1:14">
      <c r="B209" s="18"/>
      <c r="C209" s="18"/>
      <c r="E209" s="18"/>
      <c r="F209" s="18"/>
      <c r="I209" s="10">
        <v>7575758</v>
      </c>
      <c r="J209" s="10">
        <v>70100000000000</v>
      </c>
      <c r="K209" s="10">
        <v>7575758</v>
      </c>
      <c r="L209" s="15">
        <v>1.1814340000000001</v>
      </c>
      <c r="M209" s="12">
        <f t="shared" si="10"/>
        <v>2.928984016950775E+19</v>
      </c>
      <c r="N209" s="16">
        <f t="shared" si="11"/>
        <v>2.4378843950000001E+19</v>
      </c>
    </row>
    <row r="210" spans="1:14">
      <c r="B210" s="18"/>
      <c r="C210" s="18"/>
      <c r="E210" s="18"/>
      <c r="F210" s="18"/>
      <c r="I210" s="10">
        <v>7878788</v>
      </c>
      <c r="J210" s="10">
        <v>56700000000000</v>
      </c>
      <c r="K210" s="10">
        <v>7878788</v>
      </c>
      <c r="L210" s="15">
        <v>1.1443840000000001</v>
      </c>
      <c r="M210" s="12">
        <f t="shared" si="10"/>
        <v>2.2341926324717998E+19</v>
      </c>
      <c r="N210" s="16">
        <f t="shared" si="11"/>
        <v>1.9212102E+19</v>
      </c>
    </row>
    <row r="211" spans="1:14">
      <c r="B211" s="18"/>
      <c r="C211" s="18"/>
      <c r="E211" s="18"/>
      <c r="F211" s="18"/>
      <c r="I211" s="10">
        <v>8181818</v>
      </c>
      <c r="J211" s="10">
        <v>41600000000000</v>
      </c>
      <c r="K211" s="10">
        <v>8181818</v>
      </c>
      <c r="L211" s="15">
        <v>1.109378</v>
      </c>
      <c r="M211" s="12">
        <f t="shared" si="10"/>
        <v>1.67836805344845E+19</v>
      </c>
      <c r="N211" s="16">
        <f t="shared" si="11"/>
        <v>1.48939245E+19</v>
      </c>
    </row>
    <row r="212" spans="1:14">
      <c r="B212" s="18"/>
      <c r="C212" s="18"/>
      <c r="E212" s="18"/>
      <c r="F212" s="18"/>
      <c r="I212" s="10">
        <v>8484848</v>
      </c>
      <c r="J212" s="10">
        <v>31200000000000</v>
      </c>
      <c r="K212" s="10">
        <v>8484848</v>
      </c>
      <c r="L212" s="15">
        <v>1.075734</v>
      </c>
      <c r="M212" s="12">
        <f t="shared" si="10"/>
        <v>1.2051211706352001E+19</v>
      </c>
      <c r="N212" s="16">
        <f t="shared" si="11"/>
        <v>1.1030292E+19</v>
      </c>
    </row>
    <row r="213" spans="1:14">
      <c r="B213" s="18"/>
      <c r="C213" s="18"/>
      <c r="E213" s="18"/>
      <c r="F213" s="18"/>
      <c r="I213" s="10">
        <v>8787879</v>
      </c>
      <c r="J213" s="10">
        <v>23500000000000</v>
      </c>
      <c r="K213" s="10">
        <v>8787879</v>
      </c>
      <c r="L213" s="15">
        <v>1.044897</v>
      </c>
      <c r="M213" s="12">
        <f t="shared" si="10"/>
        <v>8.7877865527716751E+18</v>
      </c>
      <c r="N213" s="16">
        <f t="shared" si="11"/>
        <v>8.28789785E+18</v>
      </c>
    </row>
    <row r="214" spans="1:14">
      <c r="B214" s="18"/>
      <c r="C214" s="18"/>
      <c r="E214" s="18"/>
      <c r="F214" s="18"/>
      <c r="I214" s="10">
        <v>9090909</v>
      </c>
      <c r="J214" s="10">
        <v>15800000000000</v>
      </c>
      <c r="K214" s="10">
        <v>9090909</v>
      </c>
      <c r="L214" s="15">
        <v>1.0149820000000001</v>
      </c>
      <c r="M214" s="12">
        <f t="shared" si="10"/>
        <v>6.1328154353602499E+18</v>
      </c>
      <c r="N214" s="16">
        <f t="shared" si="11"/>
        <v>5.9545395E+18</v>
      </c>
    </row>
    <row r="215" spans="1:14">
      <c r="B215" s="18"/>
      <c r="C215" s="18"/>
      <c r="E215" s="18"/>
      <c r="F215" s="18"/>
      <c r="I215" s="10">
        <v>9393939</v>
      </c>
      <c r="J215" s="10">
        <v>10000000000000</v>
      </c>
      <c r="K215" s="10">
        <v>9393939</v>
      </c>
      <c r="L215" s="15">
        <v>0.986873</v>
      </c>
      <c r="M215" s="12">
        <f t="shared" si="10"/>
        <v>3.9127126781925002E+18</v>
      </c>
      <c r="N215" s="16">
        <f t="shared" si="11"/>
        <v>3.909087E+18</v>
      </c>
    </row>
    <row r="216" spans="1:14">
      <c r="B216" s="18"/>
      <c r="C216" s="18"/>
      <c r="E216" s="18"/>
      <c r="F216" s="18"/>
      <c r="I216" s="10">
        <v>9696970</v>
      </c>
      <c r="J216" s="10">
        <v>7410000000000</v>
      </c>
      <c r="K216" s="10">
        <v>9696970</v>
      </c>
      <c r="L216" s="15">
        <v>0.96023800000000004</v>
      </c>
      <c r="M216" s="12">
        <f t="shared" si="10"/>
        <v>2.5681273089519524E+18</v>
      </c>
      <c r="N216" s="16">
        <f t="shared" si="11"/>
        <v>2.637884855E+18</v>
      </c>
    </row>
    <row r="217" spans="1:14">
      <c r="B217" s="18"/>
      <c r="C217" s="18"/>
      <c r="E217" s="18"/>
      <c r="F217" s="18"/>
      <c r="I217" s="10">
        <v>10000000</v>
      </c>
      <c r="J217" s="10">
        <v>4080000000000</v>
      </c>
      <c r="K217" s="10">
        <v>10000000</v>
      </c>
      <c r="L217" s="15">
        <v>0.93439700000000003</v>
      </c>
      <c r="M217" s="12">
        <f t="shared" si="10"/>
        <v>1.6491919985336251E+18</v>
      </c>
      <c r="N217" s="16">
        <f t="shared" si="11"/>
        <v>1.74090735E+18</v>
      </c>
    </row>
    <row r="218" spans="1:14">
      <c r="B218" s="18"/>
      <c r="C218" s="18"/>
      <c r="E218" s="18"/>
      <c r="F218" s="18"/>
      <c r="I218" s="10">
        <v>12121210</v>
      </c>
      <c r="J218" s="10">
        <v>2580000000000</v>
      </c>
      <c r="K218" s="10">
        <v>12121210</v>
      </c>
      <c r="L218" s="15">
        <v>0.78640299999999996</v>
      </c>
      <c r="M218" s="12">
        <f t="shared" si="10"/>
        <v>6.0775466497200005E+18</v>
      </c>
      <c r="N218" s="16">
        <f t="shared" si="11"/>
        <v>7.0636293E+18</v>
      </c>
    </row>
    <row r="219" spans="1:14">
      <c r="A219" s="18"/>
      <c r="B219" s="18"/>
      <c r="C219" s="18"/>
      <c r="E219" s="18"/>
      <c r="F219" s="18"/>
      <c r="I219" s="10">
        <v>15151520</v>
      </c>
      <c r="J219" s="10">
        <v>1300000000000</v>
      </c>
      <c r="K219" s="10">
        <v>15151520</v>
      </c>
      <c r="L219" s="15">
        <v>0.63706200000000002</v>
      </c>
      <c r="M219" s="12">
        <f t="shared" si="10"/>
        <v>4.1841340174255002E+18</v>
      </c>
      <c r="N219" s="16">
        <f t="shared" si="11"/>
        <v>5.8788014E+18</v>
      </c>
    </row>
    <row r="220" spans="1:14">
      <c r="A220" s="18"/>
      <c r="B220" s="18"/>
      <c r="C220" s="18"/>
      <c r="E220" s="18"/>
      <c r="F220" s="18"/>
      <c r="I220" s="10">
        <v>18181820</v>
      </c>
      <c r="J220" s="10">
        <v>592000000000</v>
      </c>
      <c r="K220" s="10">
        <v>18181820</v>
      </c>
      <c r="L220" s="15">
        <v>0.532057</v>
      </c>
      <c r="M220" s="12">
        <f t="shared" si="10"/>
        <v>1.6757355575961001E+18</v>
      </c>
      <c r="N220" s="16">
        <f t="shared" si="11"/>
        <v>2.8666638E+18</v>
      </c>
    </row>
    <row r="221" spans="1:14">
      <c r="A221" s="18"/>
      <c r="B221" s="18"/>
      <c r="C221" s="18"/>
      <c r="E221" s="18"/>
      <c r="F221" s="18"/>
      <c r="I221" s="10">
        <v>21212120</v>
      </c>
      <c r="J221" s="10">
        <v>290000000000</v>
      </c>
      <c r="K221" s="10">
        <v>21212120</v>
      </c>
      <c r="L221" s="15"/>
      <c r="M221" s="12">
        <f t="shared" si="10"/>
        <v>3.5551045812555002E+17</v>
      </c>
      <c r="N221" s="16">
        <f t="shared" si="11"/>
        <v>1.3363623E+18</v>
      </c>
    </row>
    <row r="222" spans="1:14">
      <c r="A222" s="18"/>
      <c r="B222" s="18"/>
      <c r="C222" s="18"/>
      <c r="E222" s="18"/>
      <c r="F222" s="18"/>
      <c r="I222" s="10">
        <v>24242420</v>
      </c>
      <c r="J222" s="10">
        <v>28600000000</v>
      </c>
      <c r="K222" s="10">
        <v>24242420</v>
      </c>
      <c r="L222" s="15"/>
      <c r="M222" s="12">
        <f t="shared" si="10"/>
        <v>0</v>
      </c>
      <c r="N222" s="16">
        <f t="shared" si="11"/>
        <v>4.8272679E+17</v>
      </c>
    </row>
    <row r="223" spans="1:14">
      <c r="A223" s="18"/>
      <c r="B223" s="18"/>
      <c r="C223" s="18"/>
      <c r="E223" s="18"/>
      <c r="F223" s="18"/>
      <c r="I223" s="10">
        <v>27272730</v>
      </c>
      <c r="J223" s="10">
        <v>31900000000</v>
      </c>
      <c r="K223" s="10">
        <v>27272730</v>
      </c>
      <c r="L223" s="15"/>
      <c r="M223" s="12">
        <f t="shared" si="10"/>
        <v>0</v>
      </c>
      <c r="N223" s="16">
        <f t="shared" si="11"/>
        <v>9.16668775E+16</v>
      </c>
    </row>
    <row r="224" spans="1:14">
      <c r="A224" s="18"/>
      <c r="B224" s="18"/>
      <c r="C224" s="18"/>
      <c r="E224" s="18"/>
      <c r="F224" s="18"/>
      <c r="I224" s="10">
        <v>30303030</v>
      </c>
      <c r="J224" s="10">
        <v>21400000000</v>
      </c>
      <c r="K224" s="10">
        <v>30303030</v>
      </c>
      <c r="L224" s="15"/>
      <c r="M224" s="12">
        <f t="shared" si="10"/>
        <v>0</v>
      </c>
      <c r="N224" s="16">
        <f t="shared" si="11"/>
        <v>8.0757495E+16</v>
      </c>
    </row>
    <row r="225" spans="1:14">
      <c r="A225" s="18"/>
      <c r="B225" s="18"/>
      <c r="C225" s="18"/>
      <c r="E225" s="18"/>
      <c r="F225" s="18"/>
      <c r="I225" s="10">
        <v>33333330</v>
      </c>
      <c r="J225" s="10">
        <v>0</v>
      </c>
      <c r="K225" s="10">
        <v>33333330</v>
      </c>
      <c r="L225" s="15"/>
      <c r="M225" s="12">
        <f t="shared" si="10"/>
        <v>0</v>
      </c>
      <c r="N225" s="16">
        <f t="shared" si="11"/>
        <v>3.242421E+16</v>
      </c>
    </row>
    <row r="226" spans="1:14">
      <c r="A226" s="18"/>
      <c r="B226" s="18"/>
      <c r="C226" s="18"/>
      <c r="E226" s="18"/>
      <c r="F226" s="18"/>
      <c r="I226" s="10">
        <v>36363640</v>
      </c>
      <c r="J226" s="10">
        <v>0</v>
      </c>
      <c r="K226" s="10">
        <v>36363640</v>
      </c>
      <c r="L226" s="15"/>
      <c r="M226" s="12">
        <f t="shared" si="10"/>
        <v>0</v>
      </c>
      <c r="N226" s="16">
        <f t="shared" si="11"/>
        <v>0</v>
      </c>
    </row>
    <row r="227" spans="1:14">
      <c r="A227" s="18"/>
      <c r="B227" s="18"/>
      <c r="C227" s="18"/>
      <c r="E227" s="18"/>
      <c r="F227" s="18"/>
      <c r="I227" s="10">
        <v>39393940</v>
      </c>
      <c r="J227" s="10">
        <v>0</v>
      </c>
      <c r="K227" s="10">
        <v>39393940</v>
      </c>
      <c r="L227" s="15"/>
      <c r="M227" s="12">
        <f t="shared" si="10"/>
        <v>0</v>
      </c>
      <c r="N227" s="16">
        <f t="shared" si="11"/>
        <v>0</v>
      </c>
    </row>
    <row r="228" spans="1:14">
      <c r="A228" s="18"/>
      <c r="B228" s="18"/>
      <c r="C228" s="18"/>
      <c r="E228" s="18"/>
      <c r="F228" s="18"/>
      <c r="I228" s="10">
        <v>42424240</v>
      </c>
      <c r="J228" s="10">
        <v>0</v>
      </c>
      <c r="K228" s="10">
        <v>42424240</v>
      </c>
      <c r="L228" s="15"/>
      <c r="M228" s="12">
        <f t="shared" si="10"/>
        <v>0</v>
      </c>
      <c r="N228" s="16">
        <f t="shared" si="11"/>
        <v>0</v>
      </c>
    </row>
    <row r="229" spans="1:14">
      <c r="A229" s="18"/>
      <c r="B229" s="18"/>
      <c r="C229" s="18"/>
      <c r="E229" s="18"/>
      <c r="F229" s="18"/>
      <c r="I229" s="10">
        <v>45454550</v>
      </c>
      <c r="J229" s="10">
        <v>0</v>
      </c>
      <c r="K229" s="10">
        <v>45454550</v>
      </c>
      <c r="L229" s="15"/>
      <c r="M229" s="12">
        <f t="shared" si="10"/>
        <v>0</v>
      </c>
      <c r="N229" s="16">
        <f t="shared" si="11"/>
        <v>0</v>
      </c>
    </row>
    <row r="230" spans="1:14">
      <c r="A230" s="18"/>
      <c r="B230" s="18"/>
      <c r="C230" s="18"/>
      <c r="E230" s="18"/>
      <c r="F230" s="18"/>
      <c r="I230" s="10">
        <v>48484850</v>
      </c>
      <c r="J230" s="10">
        <v>0</v>
      </c>
      <c r="K230" s="10">
        <v>48484850</v>
      </c>
      <c r="L230" s="15"/>
      <c r="M230" s="12">
        <f t="shared" si="10"/>
        <v>0</v>
      </c>
      <c r="N230" s="16">
        <f t="shared" si="11"/>
        <v>0</v>
      </c>
    </row>
    <row r="231" spans="1:14">
      <c r="A231" s="18"/>
      <c r="B231" s="18"/>
      <c r="C231" s="18"/>
      <c r="E231" s="18"/>
      <c r="F231" s="18"/>
      <c r="I231" s="10">
        <v>51515150</v>
      </c>
      <c r="J231" s="10">
        <v>0</v>
      </c>
      <c r="K231" s="10">
        <v>51515150</v>
      </c>
      <c r="L231" s="15"/>
      <c r="M231" s="12">
        <f t="shared" si="10"/>
        <v>0</v>
      </c>
      <c r="N231" s="16">
        <f t="shared" si="11"/>
        <v>0</v>
      </c>
    </row>
    <row r="232" spans="1:14">
      <c r="A232" s="18"/>
      <c r="B232" s="18"/>
      <c r="C232" s="18"/>
      <c r="E232" s="18"/>
      <c r="F232" s="18"/>
      <c r="I232" s="10">
        <v>54545450</v>
      </c>
      <c r="J232" s="10">
        <v>0</v>
      </c>
      <c r="K232" s="10">
        <v>54545450</v>
      </c>
      <c r="L232" s="15"/>
      <c r="M232" s="12">
        <f t="shared" si="10"/>
        <v>0</v>
      </c>
      <c r="N232" s="16">
        <f t="shared" si="11"/>
        <v>0</v>
      </c>
    </row>
    <row r="233" spans="1:14">
      <c r="A233" s="18"/>
      <c r="B233" s="18"/>
      <c r="C233" s="18"/>
      <c r="E233" s="18"/>
      <c r="F233" s="18"/>
      <c r="I233" s="10">
        <v>57575760</v>
      </c>
      <c r="J233" s="10">
        <v>0</v>
      </c>
      <c r="K233" s="10">
        <v>57575760</v>
      </c>
      <c r="L233" s="15"/>
      <c r="M233" s="12">
        <f t="shared" si="10"/>
        <v>0</v>
      </c>
      <c r="N233" s="16">
        <f t="shared" si="11"/>
        <v>0</v>
      </c>
    </row>
    <row r="234" spans="1:14">
      <c r="A234" s="18"/>
      <c r="B234" s="18"/>
      <c r="C234" s="18"/>
      <c r="E234" s="18"/>
      <c r="F234" s="18"/>
      <c r="I234" s="10">
        <v>60606060</v>
      </c>
      <c r="J234" s="10">
        <v>0</v>
      </c>
      <c r="K234" s="10">
        <v>60606060</v>
      </c>
      <c r="L234" s="15"/>
      <c r="M234" s="12">
        <f t="shared" si="10"/>
        <v>0</v>
      </c>
      <c r="N234" s="16">
        <f t="shared" si="11"/>
        <v>0</v>
      </c>
    </row>
    <row r="235" spans="1:14">
      <c r="A235" s="18"/>
      <c r="B235" s="18"/>
      <c r="C235" s="18"/>
      <c r="E235" s="18"/>
      <c r="F235" s="18"/>
      <c r="I235" s="10">
        <v>63636360</v>
      </c>
      <c r="J235" s="10">
        <v>0</v>
      </c>
      <c r="K235" s="10">
        <v>63636360</v>
      </c>
      <c r="L235" s="15"/>
      <c r="M235" s="12">
        <f t="shared" si="10"/>
        <v>0</v>
      </c>
      <c r="N235" s="16">
        <f t="shared" si="11"/>
        <v>0</v>
      </c>
    </row>
    <row r="236" spans="1:14">
      <c r="A236" s="18"/>
      <c r="B236" s="18"/>
      <c r="C236" s="18"/>
      <c r="E236" s="18"/>
      <c r="F236" s="18"/>
      <c r="I236" s="10">
        <v>66666670</v>
      </c>
      <c r="J236" s="10">
        <v>0</v>
      </c>
      <c r="K236" s="10">
        <v>66666670</v>
      </c>
      <c r="L236" s="15"/>
      <c r="M236" s="12">
        <f t="shared" si="10"/>
        <v>0</v>
      </c>
      <c r="N236" s="16">
        <f t="shared" si="11"/>
        <v>0</v>
      </c>
    </row>
    <row r="237" spans="1:14">
      <c r="A237" s="18"/>
      <c r="B237" s="18"/>
      <c r="C237" s="18"/>
      <c r="E237" s="18"/>
      <c r="F237" s="18"/>
      <c r="I237" s="10">
        <v>69696970</v>
      </c>
      <c r="J237" s="10">
        <v>0</v>
      </c>
      <c r="K237" s="10">
        <v>69696970</v>
      </c>
      <c r="L237" s="15"/>
      <c r="M237" s="12">
        <f t="shared" si="10"/>
        <v>0</v>
      </c>
      <c r="N237" s="16">
        <f t="shared" si="11"/>
        <v>0</v>
      </c>
    </row>
    <row r="238" spans="1:14">
      <c r="A238" s="18"/>
      <c r="B238" s="18"/>
      <c r="C238" s="18"/>
      <c r="E238" s="18"/>
      <c r="F238" s="18"/>
      <c r="I238" s="10">
        <v>72727270</v>
      </c>
      <c r="J238" s="10">
        <v>0</v>
      </c>
      <c r="K238" s="10">
        <v>72727270</v>
      </c>
      <c r="L238" s="15"/>
      <c r="M238" s="12">
        <f t="shared" si="10"/>
        <v>0</v>
      </c>
      <c r="N238" s="16">
        <f t="shared" si="11"/>
        <v>0</v>
      </c>
    </row>
    <row r="239" spans="1:14">
      <c r="A239" s="18"/>
      <c r="B239" s="18"/>
      <c r="C239" s="18"/>
      <c r="E239" s="18"/>
      <c r="F239" s="18"/>
      <c r="I239" s="10">
        <v>75757580</v>
      </c>
      <c r="J239" s="10">
        <v>0</v>
      </c>
      <c r="K239" s="10">
        <v>75757580</v>
      </c>
      <c r="L239" s="15"/>
      <c r="M239" s="12">
        <f t="shared" si="10"/>
        <v>0</v>
      </c>
      <c r="N239" s="16">
        <f t="shared" si="11"/>
        <v>0</v>
      </c>
    </row>
    <row r="240" spans="1:14">
      <c r="A240" s="18"/>
      <c r="B240" s="18"/>
      <c r="C240" s="18"/>
      <c r="E240" s="18"/>
      <c r="F240" s="18"/>
      <c r="I240" s="10">
        <v>78787880</v>
      </c>
      <c r="J240" s="10">
        <v>0</v>
      </c>
      <c r="K240" s="10">
        <v>78787880</v>
      </c>
      <c r="L240" s="15"/>
      <c r="M240" s="12">
        <f t="shared" si="10"/>
        <v>0</v>
      </c>
      <c r="N240" s="16">
        <f t="shared" si="11"/>
        <v>0</v>
      </c>
    </row>
    <row r="241" spans="1:14">
      <c r="A241" s="18"/>
      <c r="B241" s="18"/>
      <c r="C241" s="18"/>
      <c r="E241" s="18"/>
      <c r="F241" s="18"/>
      <c r="I241" s="10">
        <v>81818180</v>
      </c>
      <c r="J241" s="10">
        <v>0</v>
      </c>
      <c r="K241" s="10">
        <v>81818180</v>
      </c>
      <c r="L241" s="15"/>
      <c r="M241" s="12">
        <f t="shared" si="10"/>
        <v>0</v>
      </c>
      <c r="N241" s="16">
        <f t="shared" si="11"/>
        <v>0</v>
      </c>
    </row>
    <row r="242" spans="1:14">
      <c r="A242" s="18"/>
      <c r="B242" s="18"/>
      <c r="C242" s="18"/>
      <c r="E242" s="18"/>
      <c r="F242" s="18"/>
      <c r="I242" s="10">
        <v>84848480</v>
      </c>
      <c r="J242" s="10">
        <v>0</v>
      </c>
      <c r="K242" s="10">
        <v>84848480</v>
      </c>
      <c r="L242" s="15"/>
      <c r="M242" s="12">
        <f t="shared" si="10"/>
        <v>0</v>
      </c>
      <c r="N242" s="16">
        <f t="shared" si="11"/>
        <v>0</v>
      </c>
    </row>
    <row r="243" spans="1:14">
      <c r="A243" s="18"/>
      <c r="B243" s="18"/>
      <c r="C243" s="18"/>
      <c r="E243" s="18"/>
      <c r="F243" s="18"/>
      <c r="I243" s="10">
        <v>87878790</v>
      </c>
      <c r="J243" s="10">
        <v>0</v>
      </c>
      <c r="K243" s="10">
        <v>87878790</v>
      </c>
      <c r="L243" s="15"/>
      <c r="M243" s="12">
        <f t="shared" si="10"/>
        <v>0</v>
      </c>
      <c r="N243" s="16">
        <f t="shared" si="11"/>
        <v>0</v>
      </c>
    </row>
    <row r="244" spans="1:14">
      <c r="A244" s="18"/>
      <c r="B244" s="18"/>
      <c r="C244" s="18"/>
      <c r="E244" s="18"/>
      <c r="F244" s="18"/>
      <c r="I244" s="10">
        <v>90909090</v>
      </c>
      <c r="J244" s="10">
        <v>0</v>
      </c>
      <c r="K244" s="10">
        <v>90909090</v>
      </c>
      <c r="L244" s="15"/>
      <c r="M244" s="12">
        <f t="shared" si="10"/>
        <v>0</v>
      </c>
      <c r="N244" s="16">
        <f t="shared" si="11"/>
        <v>0</v>
      </c>
    </row>
    <row r="245" spans="1:14">
      <c r="A245" s="18"/>
      <c r="B245" s="18"/>
      <c r="C245" s="18"/>
      <c r="E245" s="18"/>
      <c r="F245" s="18"/>
      <c r="I245" s="10">
        <v>93939390</v>
      </c>
      <c r="J245" s="10">
        <v>0</v>
      </c>
      <c r="K245" s="10">
        <v>93939390</v>
      </c>
      <c r="L245" s="15"/>
      <c r="M245" s="12">
        <f t="shared" si="10"/>
        <v>0</v>
      </c>
      <c r="N245" s="16">
        <f t="shared" si="11"/>
        <v>0</v>
      </c>
    </row>
    <row r="246" spans="1:14">
      <c r="A246" s="18"/>
      <c r="B246" s="18"/>
      <c r="C246" s="18"/>
      <c r="E246" s="18"/>
      <c r="F246" s="18"/>
      <c r="I246" s="10">
        <v>96969700</v>
      </c>
      <c r="J246" s="10">
        <v>0</v>
      </c>
      <c r="K246" s="10">
        <v>96969700</v>
      </c>
      <c r="L246" s="15"/>
      <c r="M246" s="12">
        <f t="shared" si="10"/>
        <v>0</v>
      </c>
      <c r="N246" s="16">
        <f t="shared" si="11"/>
        <v>0</v>
      </c>
    </row>
    <row r="247" spans="1:14">
      <c r="A247" s="18"/>
      <c r="B247" s="18"/>
      <c r="C247" s="18"/>
      <c r="E247" s="18"/>
      <c r="F247" s="18"/>
    </row>
    <row r="248" spans="1:14">
      <c r="A248" s="18"/>
      <c r="B248" s="18"/>
      <c r="C248" s="18"/>
      <c r="E248" s="18"/>
      <c r="F248" s="18"/>
    </row>
    <row r="249" spans="1:14">
      <c r="A249" s="18"/>
      <c r="B249" s="18"/>
      <c r="C249" s="18"/>
      <c r="E249" s="18"/>
      <c r="F249" s="18"/>
    </row>
    <row r="250" spans="1:14">
      <c r="A250" s="18"/>
      <c r="B250" s="18"/>
      <c r="C250" s="18"/>
      <c r="E250" s="18"/>
      <c r="F250" s="18"/>
    </row>
    <row r="251" spans="1:14">
      <c r="A251" s="18"/>
      <c r="B251" s="18"/>
      <c r="C251" s="18"/>
      <c r="E251" s="18"/>
      <c r="F251" s="18"/>
    </row>
    <row r="252" spans="1:14">
      <c r="A252" s="18"/>
      <c r="B252" s="18"/>
      <c r="C252" s="18"/>
      <c r="E252" s="18"/>
      <c r="F252" s="18"/>
    </row>
    <row r="253" spans="1:14">
      <c r="A253" s="18"/>
      <c r="B253" s="18"/>
      <c r="C253" s="18"/>
      <c r="E253" s="18"/>
      <c r="F253" s="18"/>
    </row>
    <row r="254" spans="1:14">
      <c r="A254" s="18"/>
      <c r="B254" s="18"/>
      <c r="C254" s="18"/>
      <c r="E254" s="18"/>
      <c r="F254" s="18"/>
    </row>
    <row r="255" spans="1:14">
      <c r="A255" s="18"/>
      <c r="B255" s="18"/>
      <c r="C255" s="18"/>
      <c r="E255" s="18"/>
      <c r="F255" s="18"/>
    </row>
    <row r="256" spans="1:14">
      <c r="A256" s="18"/>
      <c r="B256" s="18"/>
      <c r="C256" s="18"/>
      <c r="E256" s="18"/>
      <c r="F256" s="18"/>
    </row>
    <row r="257" spans="1:6">
      <c r="A257" s="18"/>
      <c r="B257" s="18"/>
      <c r="C257" s="18"/>
      <c r="E257" s="18"/>
      <c r="F257" s="18"/>
    </row>
    <row r="258" spans="1:6">
      <c r="A258" s="18"/>
      <c r="B258" s="18"/>
      <c r="C258" s="18"/>
      <c r="E258" s="18"/>
      <c r="F258" s="18"/>
    </row>
    <row r="259" spans="1:6">
      <c r="A259" s="18"/>
      <c r="B259" s="18"/>
      <c r="C259" s="18"/>
      <c r="E259" s="18"/>
      <c r="F259" s="18"/>
    </row>
    <row r="260" spans="1:6">
      <c r="A260" s="18"/>
      <c r="B260" s="18"/>
      <c r="C260" s="18"/>
      <c r="E260" s="18"/>
      <c r="F260" s="18"/>
    </row>
    <row r="261" spans="1:6">
      <c r="A261" s="18"/>
      <c r="B261" s="18"/>
      <c r="C261" s="18"/>
      <c r="E261" s="18"/>
      <c r="F261" s="18"/>
    </row>
    <row r="262" spans="1:6">
      <c r="A262" s="18"/>
      <c r="B262" s="18"/>
      <c r="C262" s="18"/>
      <c r="E262" s="18"/>
      <c r="F262" s="18"/>
    </row>
    <row r="263" spans="1:6">
      <c r="A263" s="18"/>
      <c r="B263" s="18"/>
      <c r="C263" s="18"/>
      <c r="E263" s="18"/>
      <c r="F263" s="18"/>
    </row>
    <row r="264" spans="1:6">
      <c r="A264" s="18"/>
      <c r="B264" s="18"/>
      <c r="C264" s="18"/>
      <c r="E264" s="18"/>
      <c r="F264" s="18"/>
    </row>
    <row r="265" spans="1:6">
      <c r="A265" s="18"/>
      <c r="B265" s="18"/>
      <c r="C265" s="18"/>
      <c r="E265" s="18"/>
      <c r="F265" s="18"/>
    </row>
    <row r="266" spans="1:6">
      <c r="A266" s="18"/>
      <c r="B266" s="18"/>
      <c r="C266" s="18"/>
      <c r="E266" s="18"/>
      <c r="F266" s="18"/>
    </row>
    <row r="267" spans="1:6">
      <c r="A267" s="18"/>
      <c r="B267" s="18"/>
      <c r="C267" s="18"/>
      <c r="E267" s="18"/>
      <c r="F267" s="18"/>
    </row>
    <row r="268" spans="1:6">
      <c r="A268" s="18"/>
      <c r="B268" s="18"/>
      <c r="C268" s="18"/>
      <c r="E268" s="18"/>
      <c r="F268" s="18"/>
    </row>
    <row r="269" spans="1:6">
      <c r="A269" s="18"/>
      <c r="B269" s="18"/>
      <c r="C269" s="18"/>
      <c r="E269" s="18"/>
      <c r="F269" s="18"/>
    </row>
    <row r="270" spans="1:6">
      <c r="A270" s="18"/>
      <c r="B270" s="18"/>
      <c r="C270" s="18"/>
      <c r="E270" s="18"/>
      <c r="F270" s="18"/>
    </row>
    <row r="271" spans="1:6">
      <c r="A271" s="18"/>
      <c r="B271" s="18"/>
      <c r="C271" s="18"/>
      <c r="E271" s="18"/>
      <c r="F271" s="18"/>
    </row>
    <row r="272" spans="1:6">
      <c r="A272" s="18"/>
      <c r="B272" s="18"/>
      <c r="C272" s="18"/>
      <c r="E272" s="18"/>
      <c r="F272" s="18"/>
    </row>
    <row r="273" spans="1:6">
      <c r="A273" s="18"/>
      <c r="B273" s="18"/>
      <c r="C273" s="18"/>
      <c r="E273" s="18"/>
      <c r="F273" s="18"/>
    </row>
    <row r="274" spans="1:6">
      <c r="A274" s="18"/>
      <c r="B274" s="18"/>
      <c r="C274" s="18"/>
      <c r="E274" s="18"/>
      <c r="F274" s="18"/>
    </row>
    <row r="275" spans="1:6">
      <c r="A275" s="18"/>
      <c r="B275" s="18"/>
      <c r="C275" s="18"/>
      <c r="E275" s="18"/>
      <c r="F275" s="18"/>
    </row>
    <row r="276" spans="1:6">
      <c r="A276" s="18"/>
      <c r="B276" s="18"/>
      <c r="C276" s="18"/>
      <c r="E276" s="18"/>
      <c r="F276" s="18"/>
    </row>
    <row r="277" spans="1:6">
      <c r="A277" s="18"/>
      <c r="B277" s="18"/>
      <c r="C277" s="18"/>
      <c r="E277" s="18"/>
      <c r="F277" s="18"/>
    </row>
    <row r="278" spans="1:6">
      <c r="A278" s="18"/>
      <c r="B278" s="18"/>
      <c r="C278" s="18"/>
      <c r="E278" s="18"/>
      <c r="F278" s="18"/>
    </row>
    <row r="279" spans="1:6">
      <c r="A279" s="18"/>
      <c r="B279" s="18"/>
      <c r="C279" s="18"/>
      <c r="E279" s="18"/>
      <c r="F279" s="18"/>
    </row>
    <row r="280" spans="1:6">
      <c r="A280" s="18"/>
      <c r="B280" s="18"/>
      <c r="C280" s="18"/>
      <c r="E280" s="18"/>
      <c r="F280" s="18"/>
    </row>
    <row r="281" spans="1:6">
      <c r="A281" s="18"/>
      <c r="B281" s="18"/>
      <c r="C281" s="18"/>
      <c r="E281" s="18"/>
      <c r="F281" s="18"/>
    </row>
    <row r="282" spans="1:6">
      <c r="A282" s="18"/>
      <c r="B282" s="18"/>
      <c r="C282" s="18"/>
      <c r="E282" s="18"/>
      <c r="F282" s="18"/>
    </row>
    <row r="283" spans="1:6">
      <c r="A283" s="18"/>
      <c r="B283" s="18"/>
      <c r="C283" s="18"/>
      <c r="E283" s="18"/>
      <c r="F283" s="18"/>
    </row>
    <row r="284" spans="1:6">
      <c r="A284" s="18"/>
      <c r="B284" s="18"/>
      <c r="C284" s="18"/>
      <c r="E284" s="18"/>
      <c r="F284" s="18"/>
    </row>
    <row r="285" spans="1:6">
      <c r="A285" s="18"/>
      <c r="B285" s="18"/>
      <c r="C285" s="18"/>
      <c r="E285" s="18"/>
      <c r="F285" s="18"/>
    </row>
    <row r="286" spans="1:6">
      <c r="A286" s="18"/>
      <c r="B286" s="18"/>
      <c r="C286" s="18"/>
      <c r="E286" s="18"/>
      <c r="F286" s="18"/>
    </row>
    <row r="287" spans="1:6">
      <c r="A287" s="18"/>
      <c r="B287" s="18"/>
      <c r="C287" s="18"/>
      <c r="E287" s="18"/>
      <c r="F287" s="18"/>
    </row>
    <row r="288" spans="1:6">
      <c r="A288" s="18"/>
      <c r="B288" s="18"/>
      <c r="C288" s="18"/>
      <c r="E288" s="18"/>
      <c r="F288" s="18"/>
    </row>
    <row r="289" spans="1:6">
      <c r="A289" s="18"/>
      <c r="B289" s="18"/>
      <c r="C289" s="18"/>
      <c r="E289" s="18"/>
      <c r="F289" s="18"/>
    </row>
    <row r="290" spans="1:6">
      <c r="A290" s="18"/>
      <c r="B290" s="18"/>
      <c r="C290" s="18"/>
      <c r="E290" s="18"/>
      <c r="F290" s="18"/>
    </row>
    <row r="291" spans="1:6">
      <c r="A291" s="18"/>
      <c r="B291" s="18"/>
      <c r="C291" s="18"/>
      <c r="E291" s="18"/>
      <c r="F291" s="18"/>
    </row>
    <row r="292" spans="1:6">
      <c r="A292" s="18"/>
      <c r="B292" s="18"/>
      <c r="C292" s="18"/>
      <c r="E292" s="18"/>
      <c r="F292" s="18"/>
    </row>
    <row r="293" spans="1:6">
      <c r="A293" s="18"/>
      <c r="B293" s="18"/>
      <c r="C293" s="18"/>
      <c r="E293" s="18"/>
      <c r="F293" s="18"/>
    </row>
    <row r="294" spans="1:6">
      <c r="A294" s="18"/>
      <c r="B294" s="18"/>
      <c r="C294" s="18"/>
      <c r="E294" s="18"/>
      <c r="F294" s="18"/>
    </row>
    <row r="295" spans="1:6">
      <c r="A295" s="18"/>
      <c r="B295" s="18"/>
      <c r="C295" s="18"/>
      <c r="E295" s="18"/>
      <c r="F295" s="18"/>
    </row>
    <row r="296" spans="1:6">
      <c r="A296" s="18"/>
      <c r="B296" s="18"/>
      <c r="C296" s="18"/>
      <c r="E296" s="18"/>
      <c r="F296" s="18"/>
    </row>
    <row r="297" spans="1:6">
      <c r="A297" s="18"/>
      <c r="B297" s="18"/>
      <c r="C297" s="18"/>
      <c r="E297" s="18"/>
      <c r="F297" s="18"/>
    </row>
    <row r="298" spans="1:6">
      <c r="A298" s="18"/>
      <c r="B298" s="18"/>
      <c r="C298" s="18"/>
      <c r="E298" s="18"/>
      <c r="F298" s="18"/>
    </row>
    <row r="299" spans="1:6">
      <c r="A299" s="18"/>
      <c r="B299" s="18"/>
      <c r="C299" s="18"/>
      <c r="E299" s="18"/>
      <c r="F299" s="18"/>
    </row>
    <row r="300" spans="1:6">
      <c r="A300" s="18"/>
      <c r="B300" s="18"/>
      <c r="C300" s="18"/>
      <c r="E300" s="18"/>
      <c r="F300" s="18"/>
    </row>
    <row r="301" spans="1:6">
      <c r="A301" s="18"/>
      <c r="B301" s="18"/>
      <c r="C301" s="18"/>
      <c r="E301" s="18"/>
      <c r="F301" s="18"/>
    </row>
    <row r="302" spans="1:6">
      <c r="A302" s="18"/>
      <c r="B302" s="18"/>
      <c r="C302" s="18"/>
      <c r="E302" s="18"/>
      <c r="F302" s="18"/>
    </row>
    <row r="303" spans="1:6">
      <c r="A303" s="18"/>
      <c r="B303" s="18"/>
      <c r="C303" s="18"/>
      <c r="E303" s="18"/>
      <c r="F303" s="18"/>
    </row>
    <row r="304" spans="1:6">
      <c r="A304" s="18"/>
      <c r="B304" s="18"/>
      <c r="C304" s="18"/>
      <c r="E304" s="18"/>
      <c r="F304" s="18"/>
    </row>
    <row r="305" spans="1:6">
      <c r="A305" s="18"/>
      <c r="B305" s="18"/>
      <c r="C305" s="18"/>
      <c r="E305" s="18"/>
      <c r="F305" s="18"/>
    </row>
    <row r="306" spans="1:6">
      <c r="A306" s="18"/>
      <c r="B306" s="18"/>
      <c r="C306" s="18"/>
      <c r="E306" s="18"/>
      <c r="F306" s="18"/>
    </row>
    <row r="307" spans="1:6">
      <c r="A307" s="18"/>
      <c r="B307" s="18"/>
      <c r="C307" s="18"/>
      <c r="E307" s="18"/>
      <c r="F307" s="18"/>
    </row>
    <row r="308" spans="1:6">
      <c r="A308" s="18"/>
      <c r="B308" s="18"/>
      <c r="C308" s="18"/>
      <c r="E308" s="18"/>
      <c r="F308" s="18"/>
    </row>
    <row r="309" spans="1:6">
      <c r="A309" s="18"/>
      <c r="B309" s="18"/>
      <c r="C309" s="18"/>
      <c r="E309" s="18"/>
      <c r="F309" s="18"/>
    </row>
    <row r="310" spans="1:6">
      <c r="A310" s="18"/>
      <c r="B310" s="18"/>
      <c r="C310" s="18"/>
      <c r="E310" s="18"/>
      <c r="F310" s="18"/>
    </row>
    <row r="311" spans="1:6">
      <c r="A311" s="18"/>
      <c r="B311" s="18"/>
      <c r="C311" s="18"/>
      <c r="E311" s="18"/>
      <c r="F311" s="18"/>
    </row>
    <row r="312" spans="1:6">
      <c r="A312" s="18"/>
      <c r="B312" s="18"/>
      <c r="C312" s="18"/>
      <c r="E312" s="18"/>
      <c r="F312" s="18"/>
    </row>
    <row r="313" spans="1:6">
      <c r="A313" s="18"/>
      <c r="B313" s="18"/>
      <c r="C313" s="18"/>
      <c r="E313" s="18"/>
      <c r="F313" s="18"/>
    </row>
    <row r="314" spans="1:6">
      <c r="A314" s="18"/>
      <c r="B314" s="18"/>
      <c r="C314" s="18"/>
      <c r="E314" s="18"/>
      <c r="F314" s="18"/>
    </row>
    <row r="315" spans="1:6">
      <c r="A315" s="18"/>
      <c r="B315" s="18"/>
      <c r="C315" s="18"/>
      <c r="E315" s="18"/>
      <c r="F315" s="18"/>
    </row>
    <row r="316" spans="1:6">
      <c r="A316" s="18"/>
      <c r="B316" s="18"/>
      <c r="C316" s="18"/>
      <c r="E316" s="18"/>
      <c r="F316" s="18"/>
    </row>
    <row r="317" spans="1:6">
      <c r="A317" s="18"/>
      <c r="B317" s="18"/>
      <c r="C317" s="18"/>
      <c r="E317" s="18"/>
      <c r="F317" s="18"/>
    </row>
    <row r="318" spans="1:6">
      <c r="A318" s="18"/>
      <c r="B318" s="18"/>
      <c r="C318" s="18"/>
      <c r="E318" s="18"/>
      <c r="F318" s="18"/>
    </row>
    <row r="319" spans="1:6">
      <c r="A319" s="18"/>
      <c r="B319" s="18"/>
      <c r="C319" s="18"/>
      <c r="E319" s="18"/>
      <c r="F319" s="18"/>
    </row>
    <row r="320" spans="1:6">
      <c r="A320" s="18"/>
      <c r="B320" s="18"/>
      <c r="C320" s="18"/>
      <c r="E320" s="18"/>
      <c r="F320" s="18"/>
    </row>
    <row r="321" spans="1:6">
      <c r="A321" s="18"/>
      <c r="B321" s="18"/>
      <c r="C321" s="18"/>
      <c r="E321" s="18"/>
      <c r="F321" s="18"/>
    </row>
    <row r="322" spans="1:6">
      <c r="A322" s="18"/>
      <c r="B322" s="18"/>
      <c r="C322" s="18"/>
      <c r="E322" s="18"/>
      <c r="F322" s="18"/>
    </row>
    <row r="323" spans="1:6">
      <c r="A323" s="18"/>
      <c r="B323" s="18"/>
      <c r="C323" s="18"/>
      <c r="E323" s="18"/>
      <c r="F323" s="18"/>
    </row>
    <row r="324" spans="1:6">
      <c r="A324" s="18"/>
      <c r="B324" s="18"/>
      <c r="C324" s="18"/>
      <c r="E324" s="18"/>
      <c r="F324" s="18"/>
    </row>
    <row r="325" spans="1:6">
      <c r="A325" s="18"/>
      <c r="B325" s="18"/>
      <c r="C325" s="18"/>
      <c r="E325" s="18"/>
      <c r="F325" s="18"/>
    </row>
    <row r="326" spans="1:6">
      <c r="A326" s="18"/>
      <c r="B326" s="18"/>
      <c r="C326" s="18"/>
      <c r="E326" s="18"/>
      <c r="F326" s="18"/>
    </row>
    <row r="327" spans="1:6">
      <c r="A327" s="18"/>
      <c r="B327" s="18"/>
      <c r="C327" s="18"/>
      <c r="E327" s="18"/>
      <c r="F327" s="18"/>
    </row>
    <row r="328" spans="1:6">
      <c r="A328" s="18"/>
      <c r="B328" s="18"/>
      <c r="C328" s="18"/>
      <c r="E328" s="18"/>
      <c r="F328" s="18"/>
    </row>
    <row r="329" spans="1:6">
      <c r="A329" s="18"/>
      <c r="B329" s="18"/>
      <c r="C329" s="18"/>
      <c r="E329" s="18"/>
      <c r="F329" s="18"/>
    </row>
    <row r="330" spans="1:6">
      <c r="A330" s="18"/>
      <c r="B330" s="18"/>
      <c r="C330" s="18"/>
      <c r="E330" s="18"/>
      <c r="F330" s="18"/>
    </row>
    <row r="331" spans="1:6">
      <c r="A331" s="18"/>
      <c r="B331" s="18"/>
      <c r="C331" s="18"/>
      <c r="E331" s="18"/>
      <c r="F331" s="18"/>
    </row>
    <row r="332" spans="1:6">
      <c r="A332" s="18"/>
      <c r="B332" s="18"/>
      <c r="C332" s="18"/>
      <c r="E332" s="18"/>
      <c r="F332" s="18"/>
    </row>
    <row r="333" spans="1:6">
      <c r="A333" s="18"/>
      <c r="B333" s="18"/>
      <c r="C333" s="18"/>
      <c r="E333" s="18"/>
      <c r="F333" s="18"/>
    </row>
    <row r="334" spans="1:6">
      <c r="A334" s="18"/>
      <c r="B334" s="18"/>
      <c r="C334" s="18"/>
      <c r="E334" s="18"/>
      <c r="F334" s="18"/>
    </row>
    <row r="335" spans="1:6">
      <c r="A335" s="18"/>
      <c r="B335" s="18"/>
      <c r="C335" s="18"/>
      <c r="E335" s="18"/>
      <c r="F335" s="18"/>
    </row>
    <row r="336" spans="1:6">
      <c r="A336" s="18"/>
      <c r="B336" s="18"/>
      <c r="C336" s="18"/>
      <c r="E336" s="18"/>
      <c r="F336" s="18"/>
    </row>
    <row r="337" spans="1:6">
      <c r="A337" s="18"/>
      <c r="B337" s="18"/>
      <c r="C337" s="18"/>
      <c r="E337" s="18"/>
      <c r="F337" s="18"/>
    </row>
    <row r="338" spans="1:6">
      <c r="A338" s="18"/>
      <c r="B338" s="18"/>
      <c r="C338" s="18"/>
      <c r="E338" s="18"/>
      <c r="F338" s="18"/>
    </row>
    <row r="339" spans="1:6">
      <c r="A339" s="18"/>
      <c r="B339" s="18"/>
      <c r="C339" s="18"/>
      <c r="E339" s="18"/>
      <c r="F339" s="18"/>
    </row>
    <row r="340" spans="1:6">
      <c r="A340" s="18"/>
      <c r="B340" s="18"/>
      <c r="C340" s="18"/>
      <c r="E340" s="18"/>
      <c r="F340" s="18"/>
    </row>
    <row r="341" spans="1:6">
      <c r="A341" s="18"/>
      <c r="B341" s="18"/>
      <c r="C341" s="18"/>
      <c r="E341" s="18"/>
      <c r="F341" s="18"/>
    </row>
    <row r="342" spans="1:6">
      <c r="A342" s="18"/>
      <c r="B342" s="18"/>
      <c r="C342" s="18"/>
      <c r="E342" s="18"/>
      <c r="F342" s="18"/>
    </row>
    <row r="343" spans="1:6">
      <c r="A343" s="18"/>
      <c r="B343" s="18"/>
      <c r="C343" s="18"/>
      <c r="E343" s="18"/>
      <c r="F343" s="18"/>
    </row>
    <row r="344" spans="1:6">
      <c r="A344" s="18"/>
      <c r="B344" s="18"/>
      <c r="C344" s="18"/>
      <c r="E344" s="18"/>
      <c r="F344" s="18"/>
    </row>
    <row r="345" spans="1:6">
      <c r="A345" s="18"/>
      <c r="B345" s="18"/>
      <c r="C345" s="18"/>
      <c r="E345" s="18"/>
      <c r="F345" s="18"/>
    </row>
    <row r="346" spans="1:6">
      <c r="A346" s="18"/>
      <c r="B346" s="18"/>
      <c r="C346" s="18"/>
      <c r="E346" s="18"/>
      <c r="F346" s="18"/>
    </row>
    <row r="347" spans="1:6">
      <c r="A347" s="18"/>
      <c r="B347" s="18"/>
      <c r="C347" s="18"/>
      <c r="E347" s="18"/>
      <c r="F347" s="18"/>
    </row>
    <row r="348" spans="1:6">
      <c r="A348" s="18"/>
      <c r="B348" s="18"/>
      <c r="C348" s="18"/>
      <c r="E348" s="18"/>
      <c r="F348" s="18"/>
    </row>
    <row r="349" spans="1:6">
      <c r="A349" s="18"/>
      <c r="B349" s="18"/>
      <c r="C349" s="18"/>
      <c r="E349" s="18"/>
      <c r="F349" s="18"/>
    </row>
    <row r="350" spans="1:6">
      <c r="A350" s="18"/>
      <c r="B350" s="18"/>
      <c r="C350" s="18"/>
      <c r="E350" s="18"/>
      <c r="F350" s="18"/>
    </row>
    <row r="351" spans="1:6">
      <c r="A351" s="18"/>
      <c r="B351" s="18"/>
      <c r="C351" s="18"/>
      <c r="E351" s="18"/>
      <c r="F351" s="18"/>
    </row>
    <row r="352" spans="1:6">
      <c r="A352" s="18"/>
      <c r="B352" s="18"/>
      <c r="C352" s="18"/>
      <c r="E352" s="18"/>
      <c r="F352" s="18"/>
    </row>
    <row r="353" spans="1:6">
      <c r="A353" s="18"/>
      <c r="B353" s="18"/>
      <c r="C353" s="18"/>
      <c r="E353" s="18"/>
      <c r="F353" s="18"/>
    </row>
    <row r="354" spans="1:6">
      <c r="A354" s="18"/>
      <c r="B354" s="18"/>
      <c r="C354" s="18"/>
      <c r="E354" s="18"/>
      <c r="F354" s="18"/>
    </row>
    <row r="355" spans="1:6">
      <c r="A355" s="18"/>
      <c r="B355" s="18"/>
      <c r="C355" s="18"/>
      <c r="E355" s="18"/>
      <c r="F355" s="18"/>
    </row>
    <row r="356" spans="1:6">
      <c r="A356" s="18"/>
      <c r="B356" s="18"/>
      <c r="C356" s="18"/>
      <c r="E356" s="18"/>
      <c r="F356" s="18"/>
    </row>
    <row r="357" spans="1:6">
      <c r="A357" s="18"/>
      <c r="B357" s="18"/>
      <c r="C357" s="18"/>
      <c r="E357" s="18"/>
      <c r="F357" s="18"/>
    </row>
    <row r="358" spans="1:6">
      <c r="A358" s="18"/>
      <c r="B358" s="18"/>
      <c r="C358" s="18"/>
      <c r="E358" s="18"/>
      <c r="F358" s="18"/>
    </row>
    <row r="359" spans="1:6">
      <c r="A359" s="18"/>
      <c r="B359" s="18"/>
      <c r="C359" s="18"/>
      <c r="E359" s="18"/>
      <c r="F359" s="18"/>
    </row>
    <row r="360" spans="1:6">
      <c r="A360" s="18"/>
      <c r="B360" s="18"/>
      <c r="C360" s="18"/>
      <c r="E360" s="18"/>
      <c r="F360" s="18"/>
    </row>
    <row r="361" spans="1:6">
      <c r="A361" s="18"/>
      <c r="B361" s="18"/>
      <c r="C361" s="18"/>
      <c r="E361" s="18"/>
      <c r="F361" s="18"/>
    </row>
    <row r="362" spans="1:6">
      <c r="A362" s="18"/>
      <c r="B362" s="18"/>
      <c r="C362" s="18"/>
      <c r="E362" s="18"/>
      <c r="F362" s="18"/>
    </row>
    <row r="363" spans="1:6">
      <c r="A363" s="18"/>
      <c r="B363" s="18"/>
      <c r="C363" s="18"/>
      <c r="E363" s="18"/>
      <c r="F363" s="18"/>
    </row>
    <row r="364" spans="1:6">
      <c r="A364" s="18"/>
      <c r="B364" s="18"/>
      <c r="C364" s="18"/>
      <c r="E364" s="18"/>
      <c r="F364" s="18"/>
    </row>
    <row r="365" spans="1:6">
      <c r="A365" s="18"/>
      <c r="B365" s="18"/>
      <c r="C365" s="18"/>
      <c r="E365" s="18"/>
      <c r="F365" s="18"/>
    </row>
    <row r="366" spans="1:6">
      <c r="A366" s="18"/>
      <c r="B366" s="18"/>
      <c r="C366" s="18"/>
      <c r="E366" s="18"/>
      <c r="F366" s="18"/>
    </row>
    <row r="367" spans="1:6">
      <c r="A367" s="18"/>
      <c r="B367" s="18"/>
      <c r="C367" s="18"/>
      <c r="E367" s="18"/>
      <c r="F367" s="18"/>
    </row>
  </sheetData>
  <mergeCells count="6">
    <mergeCell ref="A1:B1"/>
    <mergeCell ref="E1:G1"/>
    <mergeCell ref="I1:J1"/>
    <mergeCell ref="M1:O1"/>
    <mergeCell ref="A3:B3"/>
    <mergeCell ref="I3:J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7"/>
  <sheetViews>
    <sheetView topLeftCell="B1" workbookViewId="0">
      <selection activeCell="K7" sqref="K7:L246"/>
    </sheetView>
  </sheetViews>
  <sheetFormatPr defaultRowHeight="15"/>
  <cols>
    <col min="1" max="1" width="13.140625" style="17" bestFit="1" customWidth="1"/>
    <col min="2" max="2" width="11.7109375" style="17" bestFit="1" customWidth="1"/>
    <col min="3" max="3" width="11.7109375" style="17" customWidth="1"/>
    <col min="4" max="4" width="12.42578125" style="17" bestFit="1" customWidth="1"/>
    <col min="5" max="5" width="14.5703125" style="17" bestFit="1" customWidth="1"/>
    <col min="6" max="6" width="12.28515625" style="17" bestFit="1" customWidth="1"/>
    <col min="7" max="7" width="18.85546875" bestFit="1" customWidth="1"/>
    <col min="9" max="9" width="13.140625" style="17" bestFit="1" customWidth="1"/>
    <col min="10" max="10" width="11.7109375" style="17" bestFit="1" customWidth="1"/>
    <col min="11" max="11" width="11.7109375" style="17" customWidth="1"/>
    <col min="12" max="12" width="12.42578125" style="17" bestFit="1" customWidth="1"/>
    <col min="13" max="13" width="14.5703125" style="17" bestFit="1" customWidth="1"/>
    <col min="14" max="14" width="12.28515625" bestFit="1" customWidth="1"/>
    <col min="15" max="15" width="15" bestFit="1" customWidth="1"/>
  </cols>
  <sheetData>
    <row r="1" spans="1:15">
      <c r="A1" s="25" t="s">
        <v>13</v>
      </c>
      <c r="B1" s="25"/>
      <c r="C1" s="21"/>
      <c r="D1" s="2" t="s">
        <v>14</v>
      </c>
      <c r="E1" s="26" t="s">
        <v>15</v>
      </c>
      <c r="F1" s="26"/>
      <c r="G1" s="26"/>
      <c r="I1" s="25" t="s">
        <v>13</v>
      </c>
      <c r="J1" s="25"/>
      <c r="K1" s="21"/>
      <c r="L1" s="2" t="s">
        <v>14</v>
      </c>
      <c r="M1" s="26" t="s">
        <v>15</v>
      </c>
      <c r="N1" s="26"/>
      <c r="O1" s="26"/>
    </row>
    <row r="2" spans="1:15">
      <c r="A2" s="3"/>
      <c r="B2" s="3"/>
      <c r="C2" s="3"/>
      <c r="D2" s="4"/>
      <c r="E2" s="5"/>
      <c r="F2" s="5"/>
      <c r="G2" s="5"/>
      <c r="I2" s="3"/>
      <c r="J2" s="3"/>
      <c r="K2" s="3"/>
      <c r="L2" s="4"/>
      <c r="M2" s="5"/>
      <c r="N2" s="5"/>
      <c r="O2" s="5"/>
    </row>
    <row r="3" spans="1:15">
      <c r="A3" s="27" t="s">
        <v>16</v>
      </c>
      <c r="B3" s="27"/>
      <c r="C3" s="3"/>
      <c r="D3" s="4"/>
      <c r="E3" s="5" t="s">
        <v>17</v>
      </c>
      <c r="F3" s="5" t="s">
        <v>17</v>
      </c>
      <c r="G3" s="5"/>
      <c r="I3" s="27" t="s">
        <v>18</v>
      </c>
      <c r="J3" s="27"/>
      <c r="K3" s="3"/>
      <c r="L3" s="4"/>
      <c r="M3" s="5" t="s">
        <v>17</v>
      </c>
      <c r="N3" s="5" t="s">
        <v>17</v>
      </c>
      <c r="O3" s="5"/>
    </row>
    <row r="4" spans="1:15">
      <c r="A4" s="3"/>
      <c r="B4" s="3"/>
      <c r="C4" s="3"/>
      <c r="D4" s="4"/>
      <c r="E4" s="6">
        <f>SUM(E7:E367)</f>
        <v>222767105805566.12</v>
      </c>
      <c r="F4" s="6">
        <f>SUM(F7:F367)</f>
        <v>57638730489268.289</v>
      </c>
      <c r="G4" s="5"/>
      <c r="I4" s="3"/>
      <c r="J4" s="3"/>
      <c r="K4" s="3"/>
      <c r="L4" s="4"/>
      <c r="M4" s="6">
        <f>SUM(M7:M246)</f>
        <v>4.313877366667854E+21</v>
      </c>
      <c r="N4" s="6">
        <f>SUM(N7:N246)</f>
        <v>2.0807551006661471E+21</v>
      </c>
      <c r="O4" s="5"/>
    </row>
    <row r="5" spans="1:15">
      <c r="A5" s="3"/>
      <c r="B5" s="3"/>
      <c r="C5" s="3"/>
      <c r="D5" s="4"/>
      <c r="E5" s="5"/>
      <c r="F5" s="5"/>
      <c r="G5" s="5"/>
      <c r="I5" s="3"/>
      <c r="J5" s="3"/>
      <c r="K5" s="3"/>
      <c r="L5" s="4"/>
      <c r="M5" s="5"/>
      <c r="N5" s="5"/>
      <c r="O5" s="5"/>
    </row>
    <row r="6" spans="1:15">
      <c r="A6" s="7" t="s">
        <v>19</v>
      </c>
      <c r="B6" s="7" t="s">
        <v>20</v>
      </c>
      <c r="C6" s="7"/>
      <c r="D6" s="8" t="s">
        <v>32</v>
      </c>
      <c r="E6" s="9" t="s">
        <v>22</v>
      </c>
      <c r="F6" s="9" t="s">
        <v>23</v>
      </c>
      <c r="G6" s="9" t="s">
        <v>27</v>
      </c>
      <c r="I6" s="7" t="s">
        <v>19</v>
      </c>
      <c r="J6" s="7" t="s">
        <v>20</v>
      </c>
      <c r="K6" s="7"/>
      <c r="L6" s="8" t="s">
        <v>32</v>
      </c>
      <c r="M6" s="9" t="s">
        <v>22</v>
      </c>
      <c r="N6" s="9" t="s">
        <v>23</v>
      </c>
      <c r="O6" s="9" t="s">
        <v>28</v>
      </c>
    </row>
    <row r="7" spans="1:15">
      <c r="A7" s="10">
        <v>1E-4</v>
      </c>
      <c r="B7" s="10">
        <v>0</v>
      </c>
      <c r="C7" s="10">
        <v>1E-4</v>
      </c>
      <c r="D7" s="11">
        <v>17.709199999999999</v>
      </c>
      <c r="E7" s="12">
        <v>0</v>
      </c>
      <c r="F7" s="12">
        <v>0</v>
      </c>
      <c r="G7" s="13">
        <f>E4/F4</f>
        <v>3.8648857099141516</v>
      </c>
      <c r="I7" s="14">
        <v>1</v>
      </c>
      <c r="J7" s="10">
        <v>55900000000000</v>
      </c>
      <c r="K7" s="10">
        <v>1</v>
      </c>
      <c r="L7" s="15">
        <v>3.8550689999999999</v>
      </c>
      <c r="M7" s="12">
        <v>0</v>
      </c>
      <c r="N7" s="12">
        <v>0</v>
      </c>
      <c r="O7" s="13">
        <f>M4/N4</f>
        <v>2.0732268613864169</v>
      </c>
    </row>
    <row r="8" spans="1:15">
      <c r="A8" s="10">
        <v>1.212121E-4</v>
      </c>
      <c r="B8" s="10">
        <v>0</v>
      </c>
      <c r="C8" s="10">
        <v>1.212121E-4</v>
      </c>
      <c r="D8" s="11">
        <v>16.157838000000002</v>
      </c>
      <c r="E8" s="12">
        <f>((D8+D7)/2)*((B7+B8)/2)*(A8-A7)</f>
        <v>0</v>
      </c>
      <c r="F8" s="16">
        <f>((B7+B8)/2)*(A8-A7)</f>
        <v>0</v>
      </c>
      <c r="I8" s="14">
        <v>1.212121</v>
      </c>
      <c r="J8" s="10">
        <v>54200000000000</v>
      </c>
      <c r="K8" s="10">
        <v>1.212121</v>
      </c>
      <c r="L8" s="15">
        <v>3.8545479999999999</v>
      </c>
      <c r="M8" s="12">
        <f>((L8+L7)/2)*((J7+J8)/2)*(I8-I7)</f>
        <v>45013605152258.93</v>
      </c>
      <c r="N8" s="16">
        <f>((J7+J8)/2)*(I8-I7)</f>
        <v>11677261050000</v>
      </c>
    </row>
    <row r="9" spans="1:15">
      <c r="A9" s="10">
        <v>1.515152E-4</v>
      </c>
      <c r="B9" s="10">
        <v>0</v>
      </c>
      <c r="C9" s="10">
        <v>1.515152E-4</v>
      </c>
      <c r="D9" s="11">
        <v>14.540188000000001</v>
      </c>
      <c r="E9" s="12">
        <f t="shared" ref="E9:E72" si="0">((D9+D8)/2)*((B8+B9)/2)*(A9-A8)</f>
        <v>0</v>
      </c>
      <c r="F9" s="16">
        <f t="shared" ref="F9:F72" si="1">((B8+B9)/2)*(A9-A8)</f>
        <v>0</v>
      </c>
      <c r="I9" s="14">
        <v>1.5151520000000001</v>
      </c>
      <c r="J9" s="10">
        <v>55900000000000</v>
      </c>
      <c r="K9" s="10">
        <v>1.5151520000000001</v>
      </c>
      <c r="L9" s="15">
        <v>3.8540269999999999</v>
      </c>
      <c r="M9" s="12">
        <f t="shared" ref="M9:M72" si="2">((L9+L8)/2)*((J8+J9)/2)*(I9-I8)</f>
        <v>64296671177458.133</v>
      </c>
      <c r="N9" s="16">
        <f t="shared" ref="N9:N72" si="3">((J8+J9)/2)*(I9-I8)</f>
        <v>16681856550000.002</v>
      </c>
    </row>
    <row r="10" spans="1:15">
      <c r="A10" s="10">
        <v>1.818182E-4</v>
      </c>
      <c r="B10" s="10">
        <v>0</v>
      </c>
      <c r="C10" s="10">
        <v>1.818182E-4</v>
      </c>
      <c r="D10" s="11">
        <v>13.355543000000001</v>
      </c>
      <c r="E10" s="12">
        <f t="shared" si="0"/>
        <v>0</v>
      </c>
      <c r="F10" s="16">
        <f t="shared" si="1"/>
        <v>0</v>
      </c>
      <c r="I10" s="14">
        <v>1.818182</v>
      </c>
      <c r="J10" s="10">
        <v>56800000000000</v>
      </c>
      <c r="K10" s="10">
        <v>1.818182</v>
      </c>
      <c r="L10" s="15">
        <v>3.8536929999999998</v>
      </c>
      <c r="M10" s="12">
        <f t="shared" si="2"/>
        <v>65807513283329.984</v>
      </c>
      <c r="N10" s="16">
        <f t="shared" si="3"/>
        <v>17075740499999.994</v>
      </c>
    </row>
    <row r="11" spans="1:15">
      <c r="A11" s="10">
        <v>2.121212E-4</v>
      </c>
      <c r="B11" s="10">
        <v>0</v>
      </c>
      <c r="C11" s="10">
        <v>2.121212E-4</v>
      </c>
      <c r="D11" s="11">
        <v>12.434677000000001</v>
      </c>
      <c r="E11" s="12">
        <f t="shared" si="0"/>
        <v>0</v>
      </c>
      <c r="F11" s="16">
        <f t="shared" si="1"/>
        <v>0</v>
      </c>
      <c r="I11" s="14">
        <v>2.1212119999999999</v>
      </c>
      <c r="J11" s="10">
        <v>54700000000000</v>
      </c>
      <c r="K11" s="10">
        <v>2.1212119999999999</v>
      </c>
      <c r="L11" s="15">
        <v>3.8534519999999999</v>
      </c>
      <c r="M11" s="12">
        <f t="shared" si="2"/>
        <v>65101955163131.234</v>
      </c>
      <c r="N11" s="16">
        <f t="shared" si="3"/>
        <v>16893922499999.994</v>
      </c>
    </row>
    <row r="12" spans="1:15">
      <c r="A12" s="10">
        <v>2.424242E-4</v>
      </c>
      <c r="B12" s="10">
        <v>0</v>
      </c>
      <c r="C12" s="10">
        <v>2.424242E-4</v>
      </c>
      <c r="D12" s="11">
        <v>11.701009000000001</v>
      </c>
      <c r="E12" s="12">
        <f t="shared" si="0"/>
        <v>0</v>
      </c>
      <c r="F12" s="16">
        <f t="shared" si="1"/>
        <v>0</v>
      </c>
      <c r="I12" s="14">
        <v>2.424242</v>
      </c>
      <c r="J12" s="10">
        <v>53800000000000</v>
      </c>
      <c r="K12" s="10">
        <v>2.424242</v>
      </c>
      <c r="L12" s="15">
        <v>3.8532700000000002</v>
      </c>
      <c r="M12" s="12">
        <f t="shared" si="2"/>
        <v>63346856122777.531</v>
      </c>
      <c r="N12" s="16">
        <f t="shared" si="3"/>
        <v>16439377500000.008</v>
      </c>
    </row>
    <row r="13" spans="1:15">
      <c r="A13" s="10">
        <v>2.727273E-4</v>
      </c>
      <c r="B13" s="10">
        <v>0</v>
      </c>
      <c r="C13" s="10">
        <v>2.727273E-4</v>
      </c>
      <c r="D13" s="11">
        <v>11.101459</v>
      </c>
      <c r="E13" s="12">
        <f t="shared" si="0"/>
        <v>0</v>
      </c>
      <c r="F13" s="16">
        <f t="shared" si="1"/>
        <v>0</v>
      </c>
      <c r="I13" s="14">
        <v>2.7272729999999998</v>
      </c>
      <c r="J13" s="10">
        <v>55200000000000</v>
      </c>
      <c r="K13" s="10">
        <v>2.7272729999999998</v>
      </c>
      <c r="L13" s="15">
        <v>3.8531339999999998</v>
      </c>
      <c r="M13" s="12">
        <f t="shared" si="2"/>
        <v>63636361211778.961</v>
      </c>
      <c r="N13" s="16">
        <f t="shared" si="3"/>
        <v>16515189499999.99</v>
      </c>
    </row>
    <row r="14" spans="1:15">
      <c r="A14" s="10">
        <v>3.0303030000000002E-4</v>
      </c>
      <c r="B14" s="10">
        <v>0</v>
      </c>
      <c r="C14" s="10">
        <v>3.0303030000000002E-4</v>
      </c>
      <c r="D14" s="11">
        <v>10.588723999999999</v>
      </c>
      <c r="E14" s="12">
        <f t="shared" si="0"/>
        <v>0</v>
      </c>
      <c r="F14" s="16">
        <f t="shared" si="1"/>
        <v>0</v>
      </c>
      <c r="I14" s="14">
        <v>3.030303</v>
      </c>
      <c r="J14" s="10">
        <v>54700000000000</v>
      </c>
      <c r="K14" s="10">
        <v>3.030303</v>
      </c>
      <c r="L14" s="15">
        <v>3.8530150000000001</v>
      </c>
      <c r="M14" s="12">
        <f t="shared" si="2"/>
        <v>64159464257138.281</v>
      </c>
      <c r="N14" s="16">
        <f t="shared" si="3"/>
        <v>16651498500000.008</v>
      </c>
    </row>
    <row r="15" spans="1:15">
      <c r="A15" s="10">
        <v>3.333333E-4</v>
      </c>
      <c r="B15" s="10">
        <v>0</v>
      </c>
      <c r="C15" s="10">
        <v>3.333333E-4</v>
      </c>
      <c r="D15" s="11">
        <v>10.152392000000001</v>
      </c>
      <c r="E15" s="12">
        <f t="shared" si="0"/>
        <v>0</v>
      </c>
      <c r="F15" s="16">
        <f t="shared" si="1"/>
        <v>0</v>
      </c>
      <c r="I15" s="14">
        <v>3.3333330000000001</v>
      </c>
      <c r="J15" s="10">
        <v>56800000000000</v>
      </c>
      <c r="K15" s="10">
        <v>3.3333330000000001</v>
      </c>
      <c r="L15" s="15">
        <v>3.8529260000000001</v>
      </c>
      <c r="M15" s="12">
        <f t="shared" si="2"/>
        <v>65091785021786.281</v>
      </c>
      <c r="N15" s="16">
        <f t="shared" si="3"/>
        <v>16893922500000.008</v>
      </c>
    </row>
    <row r="16" spans="1:15">
      <c r="A16" s="10">
        <v>3.636364E-4</v>
      </c>
      <c r="B16" s="10">
        <v>0</v>
      </c>
      <c r="C16" s="10">
        <v>3.636364E-4</v>
      </c>
      <c r="D16" s="11">
        <v>9.7771880000000007</v>
      </c>
      <c r="E16" s="12">
        <f t="shared" si="0"/>
        <v>0</v>
      </c>
      <c r="F16" s="16">
        <f t="shared" si="1"/>
        <v>0</v>
      </c>
      <c r="I16" s="14">
        <v>3.6363639999999999</v>
      </c>
      <c r="J16" s="10">
        <v>55700000000000</v>
      </c>
      <c r="K16" s="10">
        <v>3.6363639999999999</v>
      </c>
      <c r="L16" s="15">
        <v>3.8528440000000002</v>
      </c>
      <c r="M16" s="12">
        <f t="shared" si="2"/>
        <v>65674327186968.711</v>
      </c>
      <c r="N16" s="16">
        <f t="shared" si="3"/>
        <v>17045493749999.99</v>
      </c>
    </row>
    <row r="17" spans="1:14">
      <c r="A17" s="10">
        <v>3.9393940000000003E-4</v>
      </c>
      <c r="B17" s="10">
        <v>0</v>
      </c>
      <c r="C17" s="10">
        <v>3.9393940000000003E-4</v>
      </c>
      <c r="D17" s="11">
        <v>9.4471360000000004</v>
      </c>
      <c r="E17" s="12">
        <f t="shared" si="0"/>
        <v>0</v>
      </c>
      <c r="F17" s="16">
        <f t="shared" si="1"/>
        <v>0</v>
      </c>
      <c r="I17" s="14">
        <v>3.9393940000000001</v>
      </c>
      <c r="J17" s="10">
        <v>55600000000000</v>
      </c>
      <c r="K17" s="10">
        <v>3.9393940000000001</v>
      </c>
      <c r="L17" s="15">
        <v>3.8527819999999999</v>
      </c>
      <c r="M17" s="12">
        <f t="shared" si="2"/>
        <v>64972372436653.531</v>
      </c>
      <c r="N17" s="16">
        <f t="shared" si="3"/>
        <v>16863619500000.008</v>
      </c>
    </row>
    <row r="18" spans="1:14">
      <c r="A18" s="10">
        <v>4.242424E-4</v>
      </c>
      <c r="B18" s="10">
        <v>0</v>
      </c>
      <c r="C18" s="10">
        <v>4.242424E-4</v>
      </c>
      <c r="D18" s="11">
        <v>9.1579390000000007</v>
      </c>
      <c r="E18" s="12">
        <f t="shared" si="0"/>
        <v>0</v>
      </c>
      <c r="F18" s="16">
        <f t="shared" si="1"/>
        <v>0</v>
      </c>
      <c r="I18" s="14">
        <v>4.2424239999999998</v>
      </c>
      <c r="J18" s="10">
        <v>56500000000000</v>
      </c>
      <c r="K18" s="10">
        <v>4.2424239999999998</v>
      </c>
      <c r="L18" s="15">
        <v>3.852725</v>
      </c>
      <c r="M18" s="12">
        <f t="shared" si="2"/>
        <v>65438369008535.18</v>
      </c>
      <c r="N18" s="16">
        <f t="shared" si="3"/>
        <v>16984831499999.982</v>
      </c>
    </row>
    <row r="19" spans="1:14">
      <c r="A19" s="10">
        <v>4.545455E-4</v>
      </c>
      <c r="B19" s="10">
        <v>0</v>
      </c>
      <c r="C19" s="10">
        <v>4.545455E-4</v>
      </c>
      <c r="D19" s="11">
        <v>8.8905499999999993</v>
      </c>
      <c r="E19" s="12">
        <f t="shared" si="0"/>
        <v>0</v>
      </c>
      <c r="F19" s="16">
        <f t="shared" si="1"/>
        <v>0</v>
      </c>
      <c r="I19" s="14">
        <v>4.5454549999999996</v>
      </c>
      <c r="J19" s="10">
        <v>53200000000000</v>
      </c>
      <c r="K19" s="10">
        <v>4.5454549999999996</v>
      </c>
      <c r="L19" s="15">
        <v>3.852681</v>
      </c>
      <c r="M19" s="12">
        <f t="shared" si="2"/>
        <v>64036741087196.016</v>
      </c>
      <c r="N19" s="16">
        <f t="shared" si="3"/>
        <v>16621250349999.99</v>
      </c>
    </row>
    <row r="20" spans="1:14">
      <c r="A20" s="10">
        <v>4.8484850000000003E-4</v>
      </c>
      <c r="B20" s="10">
        <v>0</v>
      </c>
      <c r="C20" s="10">
        <v>4.8484850000000003E-4</v>
      </c>
      <c r="D20" s="11">
        <v>8.6602409999999992</v>
      </c>
      <c r="E20" s="12">
        <f t="shared" si="0"/>
        <v>0</v>
      </c>
      <c r="F20" s="16">
        <f t="shared" si="1"/>
        <v>0</v>
      </c>
      <c r="I20" s="14">
        <v>4.8484850000000002</v>
      </c>
      <c r="J20" s="10">
        <v>54400000000000</v>
      </c>
      <c r="K20" s="10">
        <v>4.8484850000000002</v>
      </c>
      <c r="L20" s="15">
        <v>3.8526359999999999</v>
      </c>
      <c r="M20" s="12">
        <f t="shared" si="2"/>
        <v>62809945462719.117</v>
      </c>
      <c r="N20" s="16">
        <f t="shared" si="3"/>
        <v>16303014000000.031</v>
      </c>
    </row>
    <row r="21" spans="1:14">
      <c r="A21" s="10">
        <v>5.151515E-4</v>
      </c>
      <c r="B21" s="10">
        <v>30200000000</v>
      </c>
      <c r="C21" s="10">
        <v>5.151515E-4</v>
      </c>
      <c r="D21" s="11">
        <v>8.4425030000000003</v>
      </c>
      <c r="E21" s="12">
        <f t="shared" si="0"/>
        <v>3912896.6083115968</v>
      </c>
      <c r="F21" s="16">
        <f t="shared" si="1"/>
        <v>457575.29999999958</v>
      </c>
      <c r="I21" s="14">
        <v>5.1515149999999998</v>
      </c>
      <c r="J21" s="10">
        <v>53900000000000</v>
      </c>
      <c r="K21" s="10">
        <v>5.1515149999999998</v>
      </c>
      <c r="L21" s="15">
        <v>3.8525990000000001</v>
      </c>
      <c r="M21" s="12">
        <f t="shared" si="2"/>
        <v>63217887577503.687</v>
      </c>
      <c r="N21" s="16">
        <f t="shared" si="3"/>
        <v>16409074499999.982</v>
      </c>
    </row>
    <row r="22" spans="1:14">
      <c r="A22" s="10">
        <v>5.4545449999999997E-4</v>
      </c>
      <c r="B22" s="10">
        <v>27500000000</v>
      </c>
      <c r="C22" s="10">
        <v>5.4545449999999997E-4</v>
      </c>
      <c r="D22" s="11">
        <v>8.2500610000000005</v>
      </c>
      <c r="E22" s="12">
        <f t="shared" si="0"/>
        <v>7296666.5124170929</v>
      </c>
      <c r="F22" s="16">
        <f t="shared" si="1"/>
        <v>874241.54999999912</v>
      </c>
      <c r="I22" s="14">
        <v>5.4545450000000004</v>
      </c>
      <c r="J22" s="10">
        <v>53800000000000</v>
      </c>
      <c r="K22" s="10">
        <v>5.4545450000000004</v>
      </c>
      <c r="L22" s="15">
        <v>3.8525700000000001</v>
      </c>
      <c r="M22" s="12">
        <f t="shared" si="2"/>
        <v>62867111473734.867</v>
      </c>
      <c r="N22" s="16">
        <f t="shared" si="3"/>
        <v>16318165500000.031</v>
      </c>
    </row>
    <row r="23" spans="1:14">
      <c r="A23" s="10">
        <v>5.7575759999999997E-4</v>
      </c>
      <c r="B23" s="10">
        <v>0</v>
      </c>
      <c r="C23" s="10">
        <v>5.7575759999999997E-4</v>
      </c>
      <c r="D23" s="11">
        <v>8.0726169999999993</v>
      </c>
      <c r="E23" s="12">
        <f t="shared" si="0"/>
        <v>3400565.7379498756</v>
      </c>
      <c r="F23" s="16">
        <f t="shared" si="1"/>
        <v>416667.62500000006</v>
      </c>
      <c r="I23" s="14">
        <v>5.7575760000000002</v>
      </c>
      <c r="J23" s="10">
        <v>55600000000000</v>
      </c>
      <c r="K23" s="10">
        <v>5.7575760000000002</v>
      </c>
      <c r="L23" s="15">
        <v>3.8525399999999999</v>
      </c>
      <c r="M23" s="12">
        <f t="shared" si="2"/>
        <v>63859164603013.461</v>
      </c>
      <c r="N23" s="16">
        <f t="shared" si="3"/>
        <v>16575795699999.99</v>
      </c>
    </row>
    <row r="24" spans="1:14">
      <c r="A24" s="10">
        <v>6.0606060000000005E-4</v>
      </c>
      <c r="B24" s="10">
        <v>10200000000</v>
      </c>
      <c r="C24" s="10">
        <v>6.0606060000000005E-4</v>
      </c>
      <c r="D24" s="11">
        <v>7.9096200000000003</v>
      </c>
      <c r="E24" s="12">
        <f t="shared" si="0"/>
        <v>1234989.8059180533</v>
      </c>
      <c r="F24" s="16">
        <f t="shared" si="1"/>
        <v>154545.3000000004</v>
      </c>
      <c r="I24" s="14">
        <v>6.0606059999999999</v>
      </c>
      <c r="J24" s="10">
        <v>56500000000000</v>
      </c>
      <c r="K24" s="10">
        <v>6.0606059999999999</v>
      </c>
      <c r="L24" s="15">
        <v>3.8525100000000001</v>
      </c>
      <c r="M24" s="12">
        <f t="shared" si="2"/>
        <v>65434487974537.43</v>
      </c>
      <c r="N24" s="16">
        <f t="shared" si="3"/>
        <v>16984831499999.982</v>
      </c>
    </row>
    <row r="25" spans="1:14">
      <c r="A25" s="10">
        <v>6.3636360000000002E-4</v>
      </c>
      <c r="B25" s="10">
        <v>0</v>
      </c>
      <c r="C25" s="10">
        <v>6.3636360000000002E-4</v>
      </c>
      <c r="D25" s="11">
        <v>7.7605969999999997</v>
      </c>
      <c r="E25" s="12">
        <f t="shared" si="0"/>
        <v>1210879.1936650488</v>
      </c>
      <c r="F25" s="16">
        <f t="shared" si="1"/>
        <v>154545.29999999984</v>
      </c>
      <c r="I25" s="14">
        <v>6.3636359999999996</v>
      </c>
      <c r="J25" s="10">
        <v>55600000000000</v>
      </c>
      <c r="K25" s="10">
        <v>6.3636359999999996</v>
      </c>
      <c r="L25" s="15">
        <v>3.8524850000000002</v>
      </c>
      <c r="M25" s="12">
        <f t="shared" si="2"/>
        <v>65434020891671.18</v>
      </c>
      <c r="N25" s="16">
        <f t="shared" si="3"/>
        <v>16984831499999.982</v>
      </c>
    </row>
    <row r="26" spans="1:14">
      <c r="A26" s="10">
        <v>6.6666670000000003E-4</v>
      </c>
      <c r="B26" s="10">
        <v>12600000000</v>
      </c>
      <c r="C26" s="10">
        <v>6.6666670000000003E-4</v>
      </c>
      <c r="D26" s="11">
        <v>7.62425</v>
      </c>
      <c r="E26" s="12">
        <f t="shared" si="0"/>
        <v>1468556.9549459552</v>
      </c>
      <c r="F26" s="16">
        <f t="shared" si="1"/>
        <v>190909.53000000003</v>
      </c>
      <c r="I26" s="14">
        <v>6.6666670000000003</v>
      </c>
      <c r="J26" s="10">
        <v>53800000000000</v>
      </c>
      <c r="K26" s="10">
        <v>6.6666670000000003</v>
      </c>
      <c r="L26" s="15">
        <v>3.852465</v>
      </c>
      <c r="M26" s="12">
        <f t="shared" si="2"/>
        <v>63857838539357.648</v>
      </c>
      <c r="N26" s="16">
        <f t="shared" si="3"/>
        <v>16575795700000.039</v>
      </c>
    </row>
    <row r="27" spans="1:14">
      <c r="A27" s="10">
        <v>6.969697E-4</v>
      </c>
      <c r="B27" s="10">
        <v>7950000000</v>
      </c>
      <c r="C27" s="10">
        <v>6.969697E-4</v>
      </c>
      <c r="D27" s="11">
        <v>7.4917860000000003</v>
      </c>
      <c r="E27" s="12">
        <f t="shared" si="0"/>
        <v>2353289.6148898476</v>
      </c>
      <c r="F27" s="16">
        <f t="shared" si="1"/>
        <v>311363.32499999972</v>
      </c>
      <c r="I27" s="14">
        <v>6.969697</v>
      </c>
      <c r="J27" s="10">
        <v>52300000000000</v>
      </c>
      <c r="K27" s="10">
        <v>6.969697</v>
      </c>
      <c r="L27" s="15">
        <v>3.8524449999999999</v>
      </c>
      <c r="M27" s="12">
        <f t="shared" si="2"/>
        <v>61931070720382.437</v>
      </c>
      <c r="N27" s="16">
        <f t="shared" si="3"/>
        <v>16075741499999.984</v>
      </c>
    </row>
    <row r="28" spans="1:14">
      <c r="A28" s="10">
        <v>7.2727269999999997E-4</v>
      </c>
      <c r="B28" s="10">
        <v>7770000000</v>
      </c>
      <c r="C28" s="10">
        <v>7.2727269999999997E-4</v>
      </c>
      <c r="D28" s="11">
        <v>7.3739889999999999</v>
      </c>
      <c r="E28" s="12">
        <f t="shared" si="0"/>
        <v>1770376.8887122483</v>
      </c>
      <c r="F28" s="16">
        <f t="shared" si="1"/>
        <v>238181.57999999975</v>
      </c>
      <c r="I28" s="14">
        <v>7.2727269999999997</v>
      </c>
      <c r="J28" s="10">
        <v>55500000000000</v>
      </c>
      <c r="K28" s="10">
        <v>7.2727269999999997</v>
      </c>
      <c r="L28" s="15">
        <v>3.8524250000000002</v>
      </c>
      <c r="M28" s="12">
        <f t="shared" si="2"/>
        <v>62923042076894.937</v>
      </c>
      <c r="N28" s="16">
        <f t="shared" si="3"/>
        <v>16333316999999.982</v>
      </c>
    </row>
    <row r="29" spans="1:14">
      <c r="A29" s="10">
        <v>7.5757579999999997E-4</v>
      </c>
      <c r="B29" s="10">
        <v>61500000000</v>
      </c>
      <c r="C29" s="10">
        <v>7.5757579999999997E-4</v>
      </c>
      <c r="D29" s="11">
        <v>7.2586830000000004</v>
      </c>
      <c r="E29" s="12">
        <f t="shared" si="0"/>
        <v>7678844.8540298175</v>
      </c>
      <c r="F29" s="16">
        <f t="shared" si="1"/>
        <v>1049547.8685000001</v>
      </c>
      <c r="I29" s="14">
        <v>7.5757580000000004</v>
      </c>
      <c r="J29" s="10">
        <v>58300000000000</v>
      </c>
      <c r="K29" s="10">
        <v>7.5757580000000004</v>
      </c>
      <c r="L29" s="15">
        <v>3.8524060000000002</v>
      </c>
      <c r="M29" s="12">
        <f t="shared" si="2"/>
        <v>66425135186550.609</v>
      </c>
      <c r="N29" s="16">
        <f t="shared" si="3"/>
        <v>17242463900000.041</v>
      </c>
    </row>
    <row r="30" spans="1:14">
      <c r="A30" s="10">
        <v>7.8787880000000005E-4</v>
      </c>
      <c r="B30" s="10">
        <v>17200000000</v>
      </c>
      <c r="C30" s="10">
        <v>7.8787880000000005E-4</v>
      </c>
      <c r="D30" s="11">
        <v>7.1557599999999999</v>
      </c>
      <c r="E30" s="12">
        <f t="shared" si="0"/>
        <v>8594057.0430555977</v>
      </c>
      <c r="F30" s="16">
        <f t="shared" si="1"/>
        <v>1192423.0500000031</v>
      </c>
      <c r="I30" s="14">
        <v>7.8787880000000001</v>
      </c>
      <c r="J30" s="10">
        <v>56700000000000</v>
      </c>
      <c r="K30" s="10">
        <v>7.8787880000000001</v>
      </c>
      <c r="L30" s="15">
        <v>3.852392</v>
      </c>
      <c r="M30" s="12">
        <f t="shared" si="2"/>
        <v>67125066965774.93</v>
      </c>
      <c r="N30" s="16">
        <f t="shared" si="3"/>
        <v>17424224999999.982</v>
      </c>
    </row>
    <row r="31" spans="1:14">
      <c r="A31" s="10">
        <v>8.1818180000000002E-4</v>
      </c>
      <c r="B31" s="10">
        <v>77100000000</v>
      </c>
      <c r="C31" s="10">
        <v>8.1818180000000002E-4</v>
      </c>
      <c r="D31" s="11">
        <v>7.0543620000000002</v>
      </c>
      <c r="E31" s="12">
        <f t="shared" si="0"/>
        <v>10151614.88322344</v>
      </c>
      <c r="F31" s="16">
        <f t="shared" si="1"/>
        <v>1428786.4499999986</v>
      </c>
      <c r="I31" s="14">
        <v>8.1818179999999998</v>
      </c>
      <c r="J31" s="10">
        <v>55000000000000</v>
      </c>
      <c r="K31" s="10">
        <v>8.1818179999999998</v>
      </c>
      <c r="L31" s="15">
        <v>3.8523779999999999</v>
      </c>
      <c r="M31" s="12">
        <f t="shared" si="2"/>
        <v>65198632452817.43</v>
      </c>
      <c r="N31" s="16">
        <f t="shared" si="3"/>
        <v>16924225499999.982</v>
      </c>
    </row>
    <row r="32" spans="1:14">
      <c r="A32" s="10">
        <v>8.4848479999999999E-4</v>
      </c>
      <c r="B32" s="10">
        <v>15400000000</v>
      </c>
      <c r="C32" s="10">
        <v>8.4848479999999999E-4</v>
      </c>
      <c r="D32" s="11">
        <v>6.9635730000000002</v>
      </c>
      <c r="E32" s="12">
        <f t="shared" si="0"/>
        <v>9823164.3245531172</v>
      </c>
      <c r="F32" s="16">
        <f t="shared" si="1"/>
        <v>1401513.7499999986</v>
      </c>
      <c r="I32" s="14">
        <v>8.4848479999999995</v>
      </c>
      <c r="J32" s="10">
        <v>57200000000000</v>
      </c>
      <c r="K32" s="10">
        <v>8.4848479999999995</v>
      </c>
      <c r="L32" s="15">
        <v>3.8523640000000001</v>
      </c>
      <c r="M32" s="12">
        <f t="shared" si="2"/>
        <v>65490241509692.93</v>
      </c>
      <c r="N32" s="16">
        <f t="shared" si="3"/>
        <v>16999982999999.982</v>
      </c>
    </row>
    <row r="33" spans="1:14">
      <c r="A33" s="10">
        <v>8.787879E-4</v>
      </c>
      <c r="B33" s="10">
        <v>41200000000</v>
      </c>
      <c r="C33" s="10">
        <v>8.787879E-4</v>
      </c>
      <c r="D33" s="11">
        <v>6.8736249999999997</v>
      </c>
      <c r="E33" s="12">
        <f t="shared" si="0"/>
        <v>5933236.4252002705</v>
      </c>
      <c r="F33" s="16">
        <f t="shared" si="1"/>
        <v>857577.7300000001</v>
      </c>
      <c r="I33" s="14">
        <v>8.7878790000000002</v>
      </c>
      <c r="J33" s="10">
        <v>58400000000000</v>
      </c>
      <c r="K33" s="10">
        <v>8.7878790000000002</v>
      </c>
      <c r="L33" s="15">
        <v>3.8523499999999999</v>
      </c>
      <c r="M33" s="12">
        <f t="shared" si="2"/>
        <v>67474771737072.758</v>
      </c>
      <c r="N33" s="16">
        <f t="shared" si="3"/>
        <v>17515191800000.041</v>
      </c>
    </row>
    <row r="34" spans="1:14">
      <c r="A34" s="10">
        <v>9.0909089999999997E-4</v>
      </c>
      <c r="B34" s="10">
        <v>82200000000</v>
      </c>
      <c r="C34" s="10">
        <v>9.0909089999999997E-4</v>
      </c>
      <c r="D34" s="11">
        <v>6.7928790000000001</v>
      </c>
      <c r="E34" s="12">
        <f t="shared" si="0"/>
        <v>12776097.781465188</v>
      </c>
      <c r="F34" s="16">
        <f t="shared" si="1"/>
        <v>1869695.0999999982</v>
      </c>
      <c r="I34" s="14">
        <v>9.0909089999999999</v>
      </c>
      <c r="J34" s="10">
        <v>57500000000000</v>
      </c>
      <c r="K34" s="10">
        <v>9.0909089999999999</v>
      </c>
      <c r="L34" s="15">
        <v>3.8523390000000002</v>
      </c>
      <c r="M34" s="12">
        <f t="shared" si="2"/>
        <v>67649436524738.18</v>
      </c>
      <c r="N34" s="16">
        <f t="shared" si="3"/>
        <v>17560588499999.982</v>
      </c>
    </row>
    <row r="35" spans="1:14">
      <c r="A35" s="10">
        <v>9.3939390000000005E-4</v>
      </c>
      <c r="B35" s="10">
        <v>179000000000</v>
      </c>
      <c r="C35" s="10">
        <v>9.3939390000000005E-4</v>
      </c>
      <c r="D35" s="11">
        <v>6.7124860000000002</v>
      </c>
      <c r="E35" s="12">
        <f t="shared" si="0"/>
        <v>26724225.836353574</v>
      </c>
      <c r="F35" s="16">
        <f t="shared" si="1"/>
        <v>3957571.8000000105</v>
      </c>
      <c r="I35" s="14">
        <v>9.3939389999999996</v>
      </c>
      <c r="J35" s="10">
        <v>55500000000000</v>
      </c>
      <c r="K35" s="10">
        <v>9.3939389999999996</v>
      </c>
      <c r="L35" s="15">
        <v>3.852328</v>
      </c>
      <c r="M35" s="12">
        <f t="shared" si="2"/>
        <v>65956553058532.445</v>
      </c>
      <c r="N35" s="16">
        <f t="shared" si="3"/>
        <v>17121194999999.982</v>
      </c>
    </row>
    <row r="36" spans="1:14">
      <c r="A36" s="10">
        <v>9.6969700000000005E-4</v>
      </c>
      <c r="B36" s="10">
        <v>138000000000</v>
      </c>
      <c r="C36" s="10">
        <v>9.6969700000000005E-4</v>
      </c>
      <c r="D36" s="11">
        <v>6.6401589999999997</v>
      </c>
      <c r="E36" s="12">
        <f t="shared" si="0"/>
        <v>32066653.033435374</v>
      </c>
      <c r="F36" s="16">
        <f t="shared" si="1"/>
        <v>4803041.3500000006</v>
      </c>
      <c r="I36" s="14">
        <v>9.6969700000000003</v>
      </c>
      <c r="J36" s="10">
        <v>58200000000000</v>
      </c>
      <c r="K36" s="10">
        <v>9.6969700000000003</v>
      </c>
      <c r="L36" s="15">
        <v>3.8523179999999999</v>
      </c>
      <c r="M36" s="12">
        <f t="shared" si="2"/>
        <v>66365171594089.203</v>
      </c>
      <c r="N36" s="16">
        <f t="shared" si="3"/>
        <v>17227312350000.041</v>
      </c>
    </row>
    <row r="37" spans="1:14">
      <c r="A37" s="14">
        <v>1E-3</v>
      </c>
      <c r="B37" s="10">
        <v>73100000000</v>
      </c>
      <c r="C37" s="10">
        <v>1E-3</v>
      </c>
      <c r="D37" s="11">
        <v>6.567831</v>
      </c>
      <c r="E37" s="12">
        <f t="shared" si="0"/>
        <v>21122756.824191727</v>
      </c>
      <c r="F37" s="16">
        <f t="shared" si="1"/>
        <v>3198481.6499999971</v>
      </c>
      <c r="I37" s="14">
        <v>10</v>
      </c>
      <c r="J37" s="10">
        <v>56900000000000</v>
      </c>
      <c r="K37" s="10">
        <v>10</v>
      </c>
      <c r="L37" s="15">
        <v>3.8523070000000001</v>
      </c>
      <c r="M37" s="12">
        <f t="shared" si="2"/>
        <v>67181928083156.18</v>
      </c>
      <c r="N37" s="16">
        <f t="shared" si="3"/>
        <v>17439376499999.982</v>
      </c>
    </row>
    <row r="38" spans="1:14">
      <c r="A38" s="14">
        <v>1.212E-3</v>
      </c>
      <c r="B38" s="10">
        <v>103000000000</v>
      </c>
      <c r="C38" s="10">
        <v>1.212E-3</v>
      </c>
      <c r="D38" s="11">
        <v>6.1610940000000003</v>
      </c>
      <c r="E38" s="12">
        <f t="shared" si="0"/>
        <v>118802875.70249997</v>
      </c>
      <c r="F38" s="16">
        <f t="shared" si="1"/>
        <v>18666599.999999996</v>
      </c>
      <c r="I38" s="14">
        <v>12.121212</v>
      </c>
      <c r="J38" s="10">
        <v>57100000000000</v>
      </c>
      <c r="K38" s="10">
        <v>12.121212</v>
      </c>
      <c r="L38" s="15">
        <v>3.8522539999999998</v>
      </c>
      <c r="M38" s="12">
        <f t="shared" si="2"/>
        <v>465775706566062</v>
      </c>
      <c r="N38" s="16">
        <f t="shared" si="3"/>
        <v>120909084000000</v>
      </c>
    </row>
    <row r="39" spans="1:14">
      <c r="A39" s="14">
        <v>1.5150000000000001E-3</v>
      </c>
      <c r="B39" s="10">
        <v>234000000000</v>
      </c>
      <c r="C39" s="10">
        <v>1.5150000000000001E-3</v>
      </c>
      <c r="D39" s="11">
        <v>5.7525829999999996</v>
      </c>
      <c r="E39" s="12">
        <f t="shared" si="0"/>
        <v>304129368.03675008</v>
      </c>
      <c r="F39" s="16">
        <f t="shared" si="1"/>
        <v>51055500.000000015</v>
      </c>
      <c r="I39" s="14">
        <v>15.151515</v>
      </c>
      <c r="J39" s="10">
        <v>54000000000000</v>
      </c>
      <c r="K39" s="10">
        <v>15.151515</v>
      </c>
      <c r="L39" s="15">
        <v>3.8522029999999998</v>
      </c>
      <c r="M39" s="12">
        <f t="shared" si="2"/>
        <v>648458457682082</v>
      </c>
      <c r="N39" s="16">
        <f t="shared" si="3"/>
        <v>168333331650000</v>
      </c>
    </row>
    <row r="40" spans="1:14">
      <c r="A40" s="14">
        <v>1.818E-3</v>
      </c>
      <c r="B40" s="10">
        <v>162000000000</v>
      </c>
      <c r="C40" s="10">
        <v>1.818E-3</v>
      </c>
      <c r="D40" s="11">
        <v>5.4660880000000001</v>
      </c>
      <c r="E40" s="12">
        <f t="shared" si="0"/>
        <v>336526473.98699987</v>
      </c>
      <c r="F40" s="16">
        <f t="shared" si="1"/>
        <v>59993999.999999978</v>
      </c>
      <c r="I40" s="14">
        <v>18.181818</v>
      </c>
      <c r="J40" s="10">
        <v>59400000000000</v>
      </c>
      <c r="K40" s="10">
        <v>18.181818</v>
      </c>
      <c r="L40" s="15">
        <v>3.8521700000000001</v>
      </c>
      <c r="M40" s="12">
        <f t="shared" si="2"/>
        <v>661875673835788.62</v>
      </c>
      <c r="N40" s="16">
        <f t="shared" si="3"/>
        <v>171818180100000</v>
      </c>
    </row>
    <row r="41" spans="1:14">
      <c r="A41" s="14">
        <v>2.1210000000000001E-3</v>
      </c>
      <c r="B41" s="10">
        <v>117000000000</v>
      </c>
      <c r="C41" s="10">
        <v>2.1210000000000001E-3</v>
      </c>
      <c r="D41" s="11">
        <v>5.2518479999999998</v>
      </c>
      <c r="E41" s="12">
        <f t="shared" si="0"/>
        <v>226515538.90800008</v>
      </c>
      <c r="F41" s="16">
        <f t="shared" si="1"/>
        <v>42268500.000000015</v>
      </c>
      <c r="I41" s="14">
        <v>21.212121</v>
      </c>
      <c r="J41" s="10">
        <v>59500000000000</v>
      </c>
      <c r="K41" s="10">
        <v>21.212121</v>
      </c>
      <c r="L41" s="15">
        <v>3.8521450000000002</v>
      </c>
      <c r="M41" s="12">
        <f t="shared" si="2"/>
        <v>693972003287552.62</v>
      </c>
      <c r="N41" s="16">
        <f t="shared" si="3"/>
        <v>180151513350000</v>
      </c>
    </row>
    <row r="42" spans="1:14">
      <c r="A42" s="14">
        <v>2.4239999999999999E-3</v>
      </c>
      <c r="B42" s="10">
        <v>233000000000</v>
      </c>
      <c r="C42" s="10">
        <v>2.4239999999999999E-3</v>
      </c>
      <c r="D42" s="11">
        <v>5.0880939999999999</v>
      </c>
      <c r="E42" s="12">
        <f t="shared" si="0"/>
        <v>274137712.27499992</v>
      </c>
      <c r="F42" s="16">
        <f t="shared" si="1"/>
        <v>53024999.999999978</v>
      </c>
      <c r="I42" s="14">
        <v>24.242424</v>
      </c>
      <c r="J42" s="10">
        <v>59400000000000</v>
      </c>
      <c r="K42" s="10">
        <v>24.242424</v>
      </c>
      <c r="L42" s="15">
        <v>3.8521260000000002</v>
      </c>
      <c r="M42" s="12">
        <f t="shared" si="2"/>
        <v>693968039954258.87</v>
      </c>
      <c r="N42" s="16">
        <f t="shared" si="3"/>
        <v>180151513350000</v>
      </c>
    </row>
    <row r="43" spans="1:14">
      <c r="A43" s="14">
        <v>2.7269999999999998E-3</v>
      </c>
      <c r="B43" s="10">
        <v>317000000000</v>
      </c>
      <c r="C43" s="10">
        <v>2.7269999999999998E-3</v>
      </c>
      <c r="D43" s="11">
        <v>4.9581609999999996</v>
      </c>
      <c r="E43" s="12">
        <f t="shared" si="0"/>
        <v>418552098.93749976</v>
      </c>
      <c r="F43" s="16">
        <f t="shared" si="1"/>
        <v>83324999.99999997</v>
      </c>
      <c r="I43" s="14">
        <v>27.272727</v>
      </c>
      <c r="J43" s="10">
        <v>57600000000000</v>
      </c>
      <c r="K43" s="10">
        <v>27.272727</v>
      </c>
      <c r="L43" s="15">
        <v>3.8521130000000001</v>
      </c>
      <c r="M43" s="12">
        <f t="shared" si="2"/>
        <v>682875722716697.25</v>
      </c>
      <c r="N43" s="16">
        <f t="shared" si="3"/>
        <v>177272725500000</v>
      </c>
    </row>
    <row r="44" spans="1:14">
      <c r="A44" s="14">
        <v>3.0300000000000001E-3</v>
      </c>
      <c r="B44" s="10">
        <v>329000000000</v>
      </c>
      <c r="C44" s="10">
        <v>3.0300000000000001E-3</v>
      </c>
      <c r="D44" s="11">
        <v>4.8512779999999998</v>
      </c>
      <c r="E44" s="12">
        <f t="shared" si="0"/>
        <v>480019992.7455005</v>
      </c>
      <c r="F44" s="16">
        <f t="shared" si="1"/>
        <v>97869000.000000104</v>
      </c>
      <c r="I44" s="14">
        <v>30.30303</v>
      </c>
      <c r="J44" s="10">
        <v>60600000000000</v>
      </c>
      <c r="K44" s="10">
        <v>30.30303</v>
      </c>
      <c r="L44" s="15">
        <v>3.8521019999999999</v>
      </c>
      <c r="M44" s="12">
        <f t="shared" si="2"/>
        <v>689877427192134.75</v>
      </c>
      <c r="N44" s="16">
        <f t="shared" si="3"/>
        <v>179090907300000</v>
      </c>
    </row>
    <row r="45" spans="1:14">
      <c r="A45" s="14">
        <v>3.333E-3</v>
      </c>
      <c r="B45" s="10">
        <v>240000000000</v>
      </c>
      <c r="C45" s="10">
        <v>3.333E-3</v>
      </c>
      <c r="D45" s="11">
        <v>4.7640450000000003</v>
      </c>
      <c r="E45" s="12">
        <f t="shared" si="0"/>
        <v>414437248.11524981</v>
      </c>
      <c r="F45" s="16">
        <f t="shared" si="1"/>
        <v>86203499.99999997</v>
      </c>
      <c r="I45" s="14">
        <v>33.333333000000003</v>
      </c>
      <c r="J45" s="10">
        <v>59300000000000</v>
      </c>
      <c r="K45" s="10">
        <v>33.333333000000003</v>
      </c>
      <c r="L45" s="15">
        <v>3.852093</v>
      </c>
      <c r="M45" s="12">
        <f t="shared" si="2"/>
        <v>699797705502023.75</v>
      </c>
      <c r="N45" s="16">
        <f t="shared" si="3"/>
        <v>181666664850000.22</v>
      </c>
    </row>
    <row r="46" spans="1:14">
      <c r="A46" s="14">
        <v>3.6359999999999999E-3</v>
      </c>
      <c r="B46" s="10">
        <v>505000000000</v>
      </c>
      <c r="C46" s="10">
        <v>3.6359999999999999E-3</v>
      </c>
      <c r="D46" s="11">
        <v>4.6902299999999997</v>
      </c>
      <c r="E46" s="12">
        <f t="shared" si="0"/>
        <v>533540191.7812497</v>
      </c>
      <c r="F46" s="16">
        <f t="shared" si="1"/>
        <v>112867499.99999996</v>
      </c>
      <c r="I46" s="14">
        <v>36.363636</v>
      </c>
      <c r="J46" s="10">
        <v>60200000000000</v>
      </c>
      <c r="K46" s="10">
        <v>36.363636</v>
      </c>
      <c r="L46" s="15">
        <v>3.8520850000000002</v>
      </c>
      <c r="M46" s="12">
        <f t="shared" si="2"/>
        <v>697461561964777.5</v>
      </c>
      <c r="N46" s="16">
        <f t="shared" si="3"/>
        <v>181060604249999.78</v>
      </c>
    </row>
    <row r="47" spans="1:14">
      <c r="A47" s="14">
        <v>3.9389999999999998E-3</v>
      </c>
      <c r="B47" s="10">
        <v>315000000000</v>
      </c>
      <c r="C47" s="10">
        <v>3.9389999999999998E-3</v>
      </c>
      <c r="D47" s="11">
        <v>4.6270360000000004</v>
      </c>
      <c r="E47" s="12">
        <f t="shared" si="0"/>
        <v>578741977.58999979</v>
      </c>
      <c r="F47" s="16">
        <f t="shared" si="1"/>
        <v>124229999.99999996</v>
      </c>
      <c r="I47" s="14">
        <v>39.393939000000003</v>
      </c>
      <c r="J47" s="10">
        <v>62400000000000</v>
      </c>
      <c r="K47" s="10">
        <v>39.393939000000003</v>
      </c>
      <c r="L47" s="15">
        <v>3.8520629999999998</v>
      </c>
      <c r="M47" s="12">
        <f t="shared" si="2"/>
        <v>715551920723269.37</v>
      </c>
      <c r="N47" s="16">
        <f t="shared" si="3"/>
        <v>185757573900000.22</v>
      </c>
    </row>
    <row r="48" spans="1:14">
      <c r="A48" s="14">
        <v>4.2420000000000001E-3</v>
      </c>
      <c r="B48" s="10">
        <v>545000000000</v>
      </c>
      <c r="C48" s="10">
        <v>4.2420000000000001E-3</v>
      </c>
      <c r="D48" s="11">
        <v>4.5722699999999996</v>
      </c>
      <c r="E48" s="12">
        <f t="shared" si="0"/>
        <v>599288789.3700006</v>
      </c>
      <c r="F48" s="16">
        <f t="shared" si="1"/>
        <v>130290000.00000013</v>
      </c>
      <c r="I48" s="14">
        <v>42.424242</v>
      </c>
      <c r="J48" s="10">
        <v>63200000000000</v>
      </c>
      <c r="K48" s="10">
        <v>42.424242</v>
      </c>
      <c r="L48" s="15">
        <v>3.852033</v>
      </c>
      <c r="M48" s="12">
        <f t="shared" si="2"/>
        <v>733056399942162.37</v>
      </c>
      <c r="N48" s="16">
        <f t="shared" si="3"/>
        <v>190303028399999.78</v>
      </c>
    </row>
    <row r="49" spans="1:14">
      <c r="A49" s="14">
        <v>4.5450000000000004E-3</v>
      </c>
      <c r="B49" s="10">
        <v>521000000000</v>
      </c>
      <c r="C49" s="10">
        <v>4.5450000000000004E-3</v>
      </c>
      <c r="D49" s="11">
        <v>4.5250250000000003</v>
      </c>
      <c r="E49" s="12">
        <f t="shared" si="0"/>
        <v>734602022.60250068</v>
      </c>
      <c r="F49" s="16">
        <f t="shared" si="1"/>
        <v>161499000.00000018</v>
      </c>
      <c r="I49" s="14">
        <v>45.454545000000003</v>
      </c>
      <c r="J49" s="10">
        <v>62200000000000</v>
      </c>
      <c r="K49" s="10">
        <v>45.454545000000003</v>
      </c>
      <c r="L49" s="15">
        <v>3.852004</v>
      </c>
      <c r="M49" s="12">
        <f t="shared" si="2"/>
        <v>731883507681165.75</v>
      </c>
      <c r="N49" s="16">
        <f t="shared" si="3"/>
        <v>189999998100000.22</v>
      </c>
    </row>
    <row r="50" spans="1:14">
      <c r="A50" s="14">
        <v>4.8479999999999999E-3</v>
      </c>
      <c r="B50" s="10">
        <v>735000000000</v>
      </c>
      <c r="C50" s="10">
        <v>4.8479999999999999E-3</v>
      </c>
      <c r="D50" s="11">
        <v>4.4844759999999999</v>
      </c>
      <c r="E50" s="12">
        <f t="shared" si="0"/>
        <v>857181944.14199841</v>
      </c>
      <c r="F50" s="16">
        <f t="shared" si="1"/>
        <v>190283999.99999964</v>
      </c>
      <c r="I50" s="14">
        <v>48.484848</v>
      </c>
      <c r="J50" s="10">
        <v>62100000000000</v>
      </c>
      <c r="K50" s="10">
        <v>48.484848</v>
      </c>
      <c r="L50" s="15">
        <v>3.8519760000000001</v>
      </c>
      <c r="M50" s="12">
        <f t="shared" si="2"/>
        <v>725458109412084.62</v>
      </c>
      <c r="N50" s="16">
        <f t="shared" si="3"/>
        <v>188333331449999.78</v>
      </c>
    </row>
    <row r="51" spans="1:14">
      <c r="A51" s="14">
        <v>5.1520000000000003E-3</v>
      </c>
      <c r="B51" s="10">
        <v>1370000000000</v>
      </c>
      <c r="C51" s="10">
        <v>5.1520000000000003E-3</v>
      </c>
      <c r="D51" s="11">
        <v>4.4468930000000002</v>
      </c>
      <c r="E51" s="12">
        <f t="shared" si="0"/>
        <v>1428840412.620002</v>
      </c>
      <c r="F51" s="16">
        <f t="shared" si="1"/>
        <v>319960000.00000048</v>
      </c>
      <c r="I51" s="14">
        <v>51.515152</v>
      </c>
      <c r="J51" s="10">
        <v>62400000000000</v>
      </c>
      <c r="K51" s="10">
        <v>51.515152</v>
      </c>
      <c r="L51" s="15">
        <v>3.8519610000000002</v>
      </c>
      <c r="M51" s="12">
        <f t="shared" si="2"/>
        <v>726621563200644.25</v>
      </c>
      <c r="N51" s="16">
        <f t="shared" si="3"/>
        <v>188636424000000.06</v>
      </c>
    </row>
    <row r="52" spans="1:14">
      <c r="A52" s="14">
        <v>5.4549999999999998E-3</v>
      </c>
      <c r="B52" s="10">
        <v>1440000000000</v>
      </c>
      <c r="C52" s="10">
        <v>5.4549999999999998E-3</v>
      </c>
      <c r="D52" s="11">
        <v>4.4140459999999999</v>
      </c>
      <c r="E52" s="12">
        <f t="shared" si="0"/>
        <v>1886117323.1924965</v>
      </c>
      <c r="F52" s="16">
        <f t="shared" si="1"/>
        <v>425714999.99999923</v>
      </c>
      <c r="I52" s="14">
        <v>54.545454999999997</v>
      </c>
      <c r="J52" s="10">
        <v>62600000000000</v>
      </c>
      <c r="K52" s="10">
        <v>54.545454999999997</v>
      </c>
      <c r="L52" s="15">
        <v>3.8519580000000002</v>
      </c>
      <c r="M52" s="12">
        <f t="shared" si="2"/>
        <v>729537776795530.5</v>
      </c>
      <c r="N52" s="16">
        <f t="shared" si="3"/>
        <v>189393937499999.78</v>
      </c>
    </row>
    <row r="53" spans="1:14">
      <c r="A53" s="14">
        <v>5.7580000000000001E-3</v>
      </c>
      <c r="B53" s="10">
        <v>1610000000000</v>
      </c>
      <c r="C53" s="10">
        <v>5.7580000000000001E-3</v>
      </c>
      <c r="D53" s="11">
        <v>4.3846049999999996</v>
      </c>
      <c r="E53" s="12">
        <f t="shared" si="0"/>
        <v>2032818330.4125021</v>
      </c>
      <c r="F53" s="16">
        <f t="shared" si="1"/>
        <v>462075000.00000048</v>
      </c>
      <c r="I53" s="14">
        <v>57.575758</v>
      </c>
      <c r="J53" s="10">
        <v>61200000000000</v>
      </c>
      <c r="K53" s="10">
        <v>57.575758</v>
      </c>
      <c r="L53" s="15">
        <v>3.8519559999999999</v>
      </c>
      <c r="M53" s="12">
        <f t="shared" si="2"/>
        <v>722533745198905.75</v>
      </c>
      <c r="N53" s="16">
        <f t="shared" si="3"/>
        <v>187575755700000.22</v>
      </c>
    </row>
    <row r="54" spans="1:14">
      <c r="A54" s="14">
        <v>6.0610000000000004E-3</v>
      </c>
      <c r="B54" s="10">
        <v>1440000000000</v>
      </c>
      <c r="C54" s="10">
        <v>6.0610000000000004E-3</v>
      </c>
      <c r="D54" s="11">
        <v>4.3580719999999999</v>
      </c>
      <c r="E54" s="12">
        <f t="shared" si="0"/>
        <v>2019886237.3875022</v>
      </c>
      <c r="F54" s="16">
        <f t="shared" si="1"/>
        <v>462075000.00000048</v>
      </c>
      <c r="I54" s="14">
        <v>60.606060999999997</v>
      </c>
      <c r="J54" s="10">
        <v>66000000000000</v>
      </c>
      <c r="K54" s="10">
        <v>60.606060999999997</v>
      </c>
      <c r="L54" s="15">
        <v>3.851953</v>
      </c>
      <c r="M54" s="12">
        <f t="shared" si="2"/>
        <v>742376678030777.62</v>
      </c>
      <c r="N54" s="16">
        <f t="shared" si="3"/>
        <v>192727270799999.78</v>
      </c>
    </row>
    <row r="55" spans="1:14">
      <c r="A55" s="14">
        <v>6.3639999999999999E-3</v>
      </c>
      <c r="B55" s="10">
        <v>1920000000000</v>
      </c>
      <c r="C55" s="10">
        <v>6.3639999999999999E-3</v>
      </c>
      <c r="D55" s="11">
        <v>4.3344209999999999</v>
      </c>
      <c r="E55" s="12">
        <f t="shared" si="0"/>
        <v>2212413318.3599958</v>
      </c>
      <c r="F55" s="16">
        <f t="shared" si="1"/>
        <v>509039999.99999911</v>
      </c>
      <c r="I55" s="14">
        <v>63.636364</v>
      </c>
      <c r="J55" s="10">
        <v>64500000000000</v>
      </c>
      <c r="K55" s="10">
        <v>63.636364</v>
      </c>
      <c r="L55" s="15">
        <v>3.8519510000000001</v>
      </c>
      <c r="M55" s="12">
        <f t="shared" si="2"/>
        <v>761635956020004.87</v>
      </c>
      <c r="N55" s="16">
        <f t="shared" si="3"/>
        <v>197727270750000.22</v>
      </c>
    </row>
    <row r="56" spans="1:14">
      <c r="A56" s="14">
        <v>6.6670000000000002E-3</v>
      </c>
      <c r="B56" s="10">
        <v>2290000000000</v>
      </c>
      <c r="C56" s="10">
        <v>6.6670000000000002E-3</v>
      </c>
      <c r="D56" s="11">
        <v>4.3128729999999997</v>
      </c>
      <c r="E56" s="12">
        <f t="shared" si="0"/>
        <v>2757686911.3050022</v>
      </c>
      <c r="F56" s="16">
        <f t="shared" si="1"/>
        <v>637815000.00000072</v>
      </c>
      <c r="I56" s="14">
        <v>66.666667000000004</v>
      </c>
      <c r="J56" s="10">
        <v>66400000000000</v>
      </c>
      <c r="K56" s="10">
        <v>66.666667000000004</v>
      </c>
      <c r="L56" s="15">
        <v>3.8519480000000001</v>
      </c>
      <c r="M56" s="12">
        <f t="shared" si="2"/>
        <v>763969976526967.75</v>
      </c>
      <c r="N56" s="16">
        <f t="shared" si="3"/>
        <v>198333331350000.22</v>
      </c>
    </row>
    <row r="57" spans="1:14">
      <c r="A57" s="14">
        <v>6.9699999999999996E-3</v>
      </c>
      <c r="B57" s="10">
        <v>2670000000000</v>
      </c>
      <c r="C57" s="10">
        <v>6.9699999999999996E-3</v>
      </c>
      <c r="D57" s="11">
        <v>4.2924389999999999</v>
      </c>
      <c r="E57" s="12">
        <f t="shared" si="0"/>
        <v>3233187824.6399941</v>
      </c>
      <c r="F57" s="16">
        <f t="shared" si="1"/>
        <v>751439999.99999869</v>
      </c>
      <c r="I57" s="14">
        <v>69.696969999999993</v>
      </c>
      <c r="J57" s="10">
        <v>64500000000000</v>
      </c>
      <c r="K57" s="10">
        <v>69.696969999999993</v>
      </c>
      <c r="L57" s="15">
        <v>3.8519450000000002</v>
      </c>
      <c r="M57" s="12">
        <f t="shared" si="2"/>
        <v>763969381526970.12</v>
      </c>
      <c r="N57" s="16">
        <f t="shared" si="3"/>
        <v>198333331349999.31</v>
      </c>
    </row>
    <row r="58" spans="1:14">
      <c r="A58" s="14">
        <v>7.273E-3</v>
      </c>
      <c r="B58" s="10">
        <v>2140000000000</v>
      </c>
      <c r="C58" s="10">
        <v>7.273E-3</v>
      </c>
      <c r="D58" s="11">
        <v>4.2744559999999998</v>
      </c>
      <c r="E58" s="12">
        <f t="shared" si="0"/>
        <v>3121412444.9625025</v>
      </c>
      <c r="F58" s="16">
        <f t="shared" si="1"/>
        <v>728715000.00000072</v>
      </c>
      <c r="I58" s="14">
        <v>72.727272999999997</v>
      </c>
      <c r="J58" s="10">
        <v>66300000000000</v>
      </c>
      <c r="K58" s="10">
        <v>72.727272999999997</v>
      </c>
      <c r="L58" s="15">
        <v>3.8519429999999999</v>
      </c>
      <c r="M58" s="12">
        <f t="shared" si="2"/>
        <v>763385257820693.62</v>
      </c>
      <c r="N58" s="16">
        <f t="shared" si="3"/>
        <v>198181816200000.22</v>
      </c>
    </row>
    <row r="59" spans="1:14">
      <c r="A59" s="14">
        <v>7.5760000000000003E-3</v>
      </c>
      <c r="B59" s="10">
        <v>2710000000000</v>
      </c>
      <c r="C59" s="10">
        <v>7.5760000000000003E-3</v>
      </c>
      <c r="D59" s="11">
        <v>4.2571599999999998</v>
      </c>
      <c r="E59" s="12">
        <f t="shared" si="0"/>
        <v>3134409073.2000031</v>
      </c>
      <c r="F59" s="16">
        <f t="shared" si="1"/>
        <v>734775000.00000072</v>
      </c>
      <c r="I59" s="14">
        <v>75.757576</v>
      </c>
      <c r="J59" s="10">
        <v>62400000000000</v>
      </c>
      <c r="K59" s="10">
        <v>75.757576</v>
      </c>
      <c r="L59" s="15">
        <v>3.8519380000000001</v>
      </c>
      <c r="M59" s="12">
        <f t="shared" si="2"/>
        <v>751128389988716.87</v>
      </c>
      <c r="N59" s="16">
        <f t="shared" si="3"/>
        <v>194999998050000.22</v>
      </c>
    </row>
    <row r="60" spans="1:14">
      <c r="A60" s="14">
        <v>7.8790000000000006E-3</v>
      </c>
      <c r="B60" s="10">
        <v>3090000000000</v>
      </c>
      <c r="C60" s="10">
        <v>7.8790000000000006E-3</v>
      </c>
      <c r="D60" s="11">
        <v>4.2419289999999998</v>
      </c>
      <c r="E60" s="12">
        <f t="shared" si="0"/>
        <v>3734074752.1500039</v>
      </c>
      <c r="F60" s="16">
        <f t="shared" si="1"/>
        <v>878700000.00000095</v>
      </c>
      <c r="I60" s="14">
        <v>78.787879000000004</v>
      </c>
      <c r="J60" s="10">
        <v>68500000000000</v>
      </c>
      <c r="K60" s="10">
        <v>78.787879000000004</v>
      </c>
      <c r="L60" s="15">
        <v>3.8519239999999999</v>
      </c>
      <c r="M60" s="12">
        <f t="shared" si="2"/>
        <v>763966307360337.75</v>
      </c>
      <c r="N60" s="16">
        <f t="shared" si="3"/>
        <v>198333331350000.22</v>
      </c>
    </row>
    <row r="61" spans="1:14">
      <c r="A61" s="14">
        <v>8.182E-3</v>
      </c>
      <c r="B61" s="10">
        <v>4610000000000</v>
      </c>
      <c r="C61" s="10">
        <v>8.182E-3</v>
      </c>
      <c r="D61" s="11">
        <v>4.2271049999999999</v>
      </c>
      <c r="E61" s="12">
        <f t="shared" si="0"/>
        <v>4939775806.3499918</v>
      </c>
      <c r="F61" s="16">
        <f t="shared" si="1"/>
        <v>1166549999.9999979</v>
      </c>
      <c r="I61" s="14">
        <v>81.818181999999993</v>
      </c>
      <c r="J61" s="10">
        <v>63700000000000</v>
      </c>
      <c r="K61" s="10">
        <v>81.818181999999993</v>
      </c>
      <c r="L61" s="15">
        <v>3.8519109999999999</v>
      </c>
      <c r="M61" s="12">
        <f t="shared" si="2"/>
        <v>771550740011762.5</v>
      </c>
      <c r="N61" s="16">
        <f t="shared" si="3"/>
        <v>200303028299999.28</v>
      </c>
    </row>
    <row r="62" spans="1:14">
      <c r="A62" s="14">
        <v>8.4849999999999995E-3</v>
      </c>
      <c r="B62" s="10">
        <v>6120000000000</v>
      </c>
      <c r="C62" s="10">
        <v>8.4849999999999995E-3</v>
      </c>
      <c r="D62" s="11">
        <v>4.2140420000000001</v>
      </c>
      <c r="E62" s="12">
        <f t="shared" si="0"/>
        <v>6860943178.7324886</v>
      </c>
      <c r="F62" s="16">
        <f t="shared" si="1"/>
        <v>1625594999.9999971</v>
      </c>
      <c r="I62" s="14">
        <v>84.848484999999997</v>
      </c>
      <c r="J62" s="10">
        <v>65700000000000</v>
      </c>
      <c r="K62" s="10">
        <v>84.848484999999997</v>
      </c>
      <c r="L62" s="15">
        <v>3.8518979999999998</v>
      </c>
      <c r="M62" s="12">
        <f t="shared" si="2"/>
        <v>755206723205509.37</v>
      </c>
      <c r="N62" s="16">
        <f t="shared" si="3"/>
        <v>196060604100000.22</v>
      </c>
    </row>
    <row r="63" spans="1:14">
      <c r="A63" s="14">
        <v>8.7880000000000007E-3</v>
      </c>
      <c r="B63" s="10">
        <v>6240000000000</v>
      </c>
      <c r="C63" s="10">
        <v>8.7880000000000007E-3</v>
      </c>
      <c r="D63" s="11">
        <v>4.2011960000000004</v>
      </c>
      <c r="E63" s="12">
        <f t="shared" si="0"/>
        <v>7878934882.2600307</v>
      </c>
      <c r="F63" s="16">
        <f t="shared" si="1"/>
        <v>1872540000.0000074</v>
      </c>
      <c r="I63" s="14">
        <v>87.878788</v>
      </c>
      <c r="J63" s="10">
        <v>65600000000000</v>
      </c>
      <c r="K63" s="10">
        <v>87.878788</v>
      </c>
      <c r="L63" s="15">
        <v>3.8518840000000001</v>
      </c>
      <c r="M63" s="12">
        <f t="shared" si="2"/>
        <v>766292853397678.37</v>
      </c>
      <c r="N63" s="16">
        <f t="shared" si="3"/>
        <v>198939391950000.22</v>
      </c>
    </row>
    <row r="64" spans="1:14">
      <c r="A64" s="14">
        <v>9.0910000000000001E-3</v>
      </c>
      <c r="B64" s="10">
        <v>6350000000000</v>
      </c>
      <c r="C64" s="10">
        <v>9.0910000000000001E-3</v>
      </c>
      <c r="D64" s="11">
        <v>4.18987</v>
      </c>
      <c r="E64" s="12">
        <f t="shared" si="0"/>
        <v>8002496711.2049856</v>
      </c>
      <c r="F64" s="16">
        <f t="shared" si="1"/>
        <v>1907384999.9999964</v>
      </c>
      <c r="I64" s="14">
        <v>90.909091000000004</v>
      </c>
      <c r="J64" s="10">
        <v>63600000000000</v>
      </c>
      <c r="K64" s="10">
        <v>90.909091000000004</v>
      </c>
      <c r="L64" s="15">
        <v>3.851871</v>
      </c>
      <c r="M64" s="12">
        <f t="shared" si="2"/>
        <v>754034193974810.37</v>
      </c>
      <c r="N64" s="16">
        <f t="shared" si="3"/>
        <v>195757573800000.22</v>
      </c>
    </row>
    <row r="65" spans="1:14">
      <c r="A65" s="14">
        <v>9.3939999999999996E-3</v>
      </c>
      <c r="B65" s="10">
        <v>8770000000000</v>
      </c>
      <c r="C65" s="10">
        <v>9.3939999999999996E-3</v>
      </c>
      <c r="D65" s="15">
        <v>4.1786320000000003</v>
      </c>
      <c r="E65" s="12">
        <f t="shared" si="0"/>
        <v>9584780080.6799812</v>
      </c>
      <c r="F65" s="16">
        <f t="shared" si="1"/>
        <v>2290679999.9999957</v>
      </c>
      <c r="I65" s="14">
        <v>93.939393999999993</v>
      </c>
      <c r="J65" s="10">
        <v>67600000000000</v>
      </c>
      <c r="K65" s="10">
        <v>93.939393999999993</v>
      </c>
      <c r="L65" s="15">
        <v>3.851858</v>
      </c>
      <c r="M65" s="12">
        <f t="shared" si="2"/>
        <v>765703965676290.87</v>
      </c>
      <c r="N65" s="16">
        <f t="shared" si="3"/>
        <v>198787876799999.31</v>
      </c>
    </row>
    <row r="66" spans="1:14">
      <c r="A66" s="14">
        <v>9.6970000000000008E-3</v>
      </c>
      <c r="B66" s="10">
        <v>8420000000000</v>
      </c>
      <c r="C66" s="10">
        <v>9.6970000000000008E-3</v>
      </c>
      <c r="D66" s="15">
        <v>4.1687200000000004</v>
      </c>
      <c r="E66" s="12">
        <f t="shared" si="0"/>
        <v>10869441801.660042</v>
      </c>
      <c r="F66" s="16">
        <f t="shared" si="1"/>
        <v>2604285000.00001</v>
      </c>
      <c r="I66" s="14">
        <v>96.969696999999996</v>
      </c>
      <c r="J66" s="10">
        <v>67700000000000</v>
      </c>
      <c r="K66" s="10">
        <v>96.969696999999996</v>
      </c>
      <c r="L66" s="15">
        <v>3.8518439999999998</v>
      </c>
      <c r="M66" s="12">
        <f t="shared" si="2"/>
        <v>789629447103706.37</v>
      </c>
      <c r="N66" s="16">
        <f t="shared" si="3"/>
        <v>204999997950000.25</v>
      </c>
    </row>
    <row r="67" spans="1:14">
      <c r="A67" s="14">
        <v>0.01</v>
      </c>
      <c r="B67" s="10">
        <v>9040000000000</v>
      </c>
      <c r="C67" s="10">
        <v>0.01</v>
      </c>
      <c r="D67" s="15">
        <v>4.1588079999999996</v>
      </c>
      <c r="E67" s="12">
        <f t="shared" si="0"/>
        <v>11013946895.159983</v>
      </c>
      <c r="F67" s="16">
        <f t="shared" si="1"/>
        <v>2645189999.9999952</v>
      </c>
      <c r="I67" s="14">
        <v>100</v>
      </c>
      <c r="J67" s="10">
        <v>64500000000000</v>
      </c>
      <c r="K67" s="10">
        <v>100</v>
      </c>
      <c r="L67" s="15">
        <v>3.8518309999999998</v>
      </c>
      <c r="M67" s="12">
        <f t="shared" si="2"/>
        <v>771534715769502.12</v>
      </c>
      <c r="N67" s="16">
        <f t="shared" si="3"/>
        <v>200303028300000.22</v>
      </c>
    </row>
    <row r="68" spans="1:14">
      <c r="A68" s="14">
        <v>1.2121E-2</v>
      </c>
      <c r="B68" s="10">
        <v>12300000000000</v>
      </c>
      <c r="C68" s="10">
        <v>1.2121E-2</v>
      </c>
      <c r="D68" s="15">
        <v>4.1052840000000002</v>
      </c>
      <c r="E68" s="12">
        <f t="shared" si="0"/>
        <v>93512622269.219986</v>
      </c>
      <c r="F68" s="16">
        <f t="shared" si="1"/>
        <v>22631069999.999996</v>
      </c>
      <c r="I68" s="14">
        <v>121.212121</v>
      </c>
      <c r="J68" s="10">
        <v>68100000000000</v>
      </c>
      <c r="K68" s="10">
        <v>121.212121</v>
      </c>
      <c r="L68" s="15">
        <v>3.851785</v>
      </c>
      <c r="M68" s="12">
        <f t="shared" si="2"/>
        <v>5417042651284117</v>
      </c>
      <c r="N68" s="16">
        <f t="shared" si="3"/>
        <v>1406363622299999.7</v>
      </c>
    </row>
    <row r="69" spans="1:14">
      <c r="A69" s="14">
        <v>1.5152000000000001E-2</v>
      </c>
      <c r="B69" s="10">
        <v>13100000000000</v>
      </c>
      <c r="C69" s="10">
        <v>1.5152000000000001E-2</v>
      </c>
      <c r="D69" s="15">
        <v>4.05464</v>
      </c>
      <c r="E69" s="12">
        <f t="shared" si="0"/>
        <v>157052833239.40002</v>
      </c>
      <c r="F69" s="16">
        <f t="shared" si="1"/>
        <v>38493700000.000008</v>
      </c>
      <c r="I69" s="14">
        <v>151.515152</v>
      </c>
      <c r="J69" s="10">
        <v>67000000000000</v>
      </c>
      <c r="K69" s="10">
        <v>151.515152</v>
      </c>
      <c r="L69" s="15">
        <v>3.8517199999999998</v>
      </c>
      <c r="M69" s="12">
        <f t="shared" si="2"/>
        <v>7884420829068949</v>
      </c>
      <c r="N69" s="16">
        <f t="shared" si="3"/>
        <v>2046969744050000.2</v>
      </c>
    </row>
    <row r="70" spans="1:14">
      <c r="A70" s="14">
        <v>1.8182E-2</v>
      </c>
      <c r="B70" s="10">
        <v>15100000000000</v>
      </c>
      <c r="C70" s="10">
        <v>1.8182E-2</v>
      </c>
      <c r="D70" s="15">
        <v>4.0209510000000002</v>
      </c>
      <c r="E70" s="12">
        <f t="shared" si="0"/>
        <v>172506737146.49997</v>
      </c>
      <c r="F70" s="16">
        <f t="shared" si="1"/>
        <v>42722999999.999992</v>
      </c>
      <c r="I70" s="14">
        <v>181.81818200000001</v>
      </c>
      <c r="J70" s="10">
        <v>67000000000000</v>
      </c>
      <c r="K70" s="10">
        <v>181.81818200000001</v>
      </c>
      <c r="L70" s="15">
        <v>3.8516539999999999</v>
      </c>
      <c r="M70" s="12">
        <f t="shared" si="2"/>
        <v>7820091709677872</v>
      </c>
      <c r="N70" s="16">
        <f t="shared" si="3"/>
        <v>2030303010000000.5</v>
      </c>
    </row>
    <row r="71" spans="1:14">
      <c r="A71" s="14">
        <v>2.1212000000000002E-2</v>
      </c>
      <c r="B71" s="10">
        <v>18300000000000</v>
      </c>
      <c r="C71" s="10">
        <v>2.1212000000000002E-2</v>
      </c>
      <c r="D71" s="15">
        <v>3.9966910000000002</v>
      </c>
      <c r="E71" s="12">
        <f t="shared" si="0"/>
        <v>202850351421.00009</v>
      </c>
      <c r="F71" s="16">
        <f t="shared" si="1"/>
        <v>50601000000.000023</v>
      </c>
      <c r="I71" s="14">
        <v>212.12121200000001</v>
      </c>
      <c r="J71" s="10">
        <v>68200000000000</v>
      </c>
      <c r="K71" s="10">
        <v>212.12121200000001</v>
      </c>
      <c r="L71" s="15">
        <v>3.8515869999999999</v>
      </c>
      <c r="M71" s="12">
        <f t="shared" si="2"/>
        <v>7889986157463776</v>
      </c>
      <c r="N71" s="16">
        <f t="shared" si="3"/>
        <v>2048484828000000.5</v>
      </c>
    </row>
    <row r="72" spans="1:14">
      <c r="A72" s="14">
        <v>2.4242E-2</v>
      </c>
      <c r="B72" s="10">
        <v>19100000000000</v>
      </c>
      <c r="C72" s="10">
        <v>2.4242E-2</v>
      </c>
      <c r="D72" s="15">
        <v>3.9786229999999998</v>
      </c>
      <c r="E72" s="12">
        <f t="shared" si="0"/>
        <v>225944633276.99985</v>
      </c>
      <c r="F72" s="16">
        <f t="shared" si="1"/>
        <v>56660999999.999962</v>
      </c>
      <c r="I72" s="14">
        <v>242.42424199999999</v>
      </c>
      <c r="J72" s="10">
        <v>68800000000000</v>
      </c>
      <c r="K72" s="10">
        <v>242.42424199999999</v>
      </c>
      <c r="L72" s="15">
        <v>3.8515160000000002</v>
      </c>
      <c r="M72" s="12">
        <f t="shared" si="2"/>
        <v>7994887124596578</v>
      </c>
      <c r="N72" s="16">
        <f t="shared" si="3"/>
        <v>2075757554999998.5</v>
      </c>
    </row>
    <row r="73" spans="1:14">
      <c r="A73" s="14">
        <v>2.7272999999999999E-2</v>
      </c>
      <c r="B73" s="10">
        <v>19800000000000</v>
      </c>
      <c r="C73" s="10">
        <v>2.7272999999999999E-2</v>
      </c>
      <c r="D73" s="15">
        <v>3.964572</v>
      </c>
      <c r="E73" s="12">
        <f t="shared" ref="E73:E127" si="4">((D73+D72)/2)*((B72+B73)/2)*(A73-A72)</f>
        <v>234137388837.62491</v>
      </c>
      <c r="F73" s="16">
        <f t="shared" ref="F73:F127" si="5">((B72+B73)/2)*(A73-A72)</f>
        <v>58952949999.999977</v>
      </c>
      <c r="I73" s="14">
        <v>272.72727300000003</v>
      </c>
      <c r="J73" s="10">
        <v>69300000000000</v>
      </c>
      <c r="K73" s="10">
        <v>272.72727300000003</v>
      </c>
      <c r="L73" s="15">
        <v>3.851445</v>
      </c>
      <c r="M73" s="12">
        <f t="shared" ref="M73:M136" si="6">((L73+L72)/2)*((J72+J73)/2)*(I73-I72)</f>
        <v>8058931352779668</v>
      </c>
      <c r="N73" s="16">
        <f t="shared" ref="N73:N136" si="7">((J72+J73)/2)*(I73-I72)</f>
        <v>2092424290550002.2</v>
      </c>
    </row>
    <row r="74" spans="1:14">
      <c r="A74" s="14">
        <v>3.0303E-2</v>
      </c>
      <c r="B74" s="10">
        <v>26400000000000</v>
      </c>
      <c r="C74" s="10">
        <v>3.0303E-2</v>
      </c>
      <c r="D74" s="15">
        <v>3.9532980000000002</v>
      </c>
      <c r="E74" s="12">
        <f t="shared" si="4"/>
        <v>277097737455.00012</v>
      </c>
      <c r="F74" s="16">
        <f t="shared" si="5"/>
        <v>69993000000.000031</v>
      </c>
      <c r="I74" s="14">
        <v>303.030303</v>
      </c>
      <c r="J74" s="10">
        <v>69100000000000</v>
      </c>
      <c r="K74" s="10">
        <v>303.030303</v>
      </c>
      <c r="L74" s="15">
        <v>3.8513739999999999</v>
      </c>
      <c r="M74" s="12">
        <f t="shared" si="6"/>
        <v>8076288931358316</v>
      </c>
      <c r="N74" s="16">
        <f t="shared" si="7"/>
        <v>2096969675999998.5</v>
      </c>
    </row>
    <row r="75" spans="1:14">
      <c r="A75" s="14">
        <v>3.3333000000000002E-2</v>
      </c>
      <c r="B75" s="10">
        <v>26200000000000</v>
      </c>
      <c r="C75" s="10">
        <v>3.3333000000000002E-2</v>
      </c>
      <c r="D75" s="15">
        <v>3.9442400000000002</v>
      </c>
      <c r="E75" s="12">
        <f t="shared" si="4"/>
        <v>314673452841.00018</v>
      </c>
      <c r="F75" s="16">
        <f t="shared" si="5"/>
        <v>79689000000.000031</v>
      </c>
      <c r="I75" s="14">
        <v>333.33333299999998</v>
      </c>
      <c r="J75" s="10">
        <v>71400000000000</v>
      </c>
      <c r="K75" s="10">
        <v>333.33333299999998</v>
      </c>
      <c r="L75" s="15">
        <v>3.8513030000000001</v>
      </c>
      <c r="M75" s="12">
        <f t="shared" si="6"/>
        <v>8198682633922257</v>
      </c>
      <c r="N75" s="16">
        <f t="shared" si="7"/>
        <v>2128787857499998.5</v>
      </c>
    </row>
    <row r="76" spans="1:14">
      <c r="A76" s="14">
        <v>3.6364E-2</v>
      </c>
      <c r="B76" s="10">
        <v>30600000000000</v>
      </c>
      <c r="C76" s="10">
        <v>3.6364E-2</v>
      </c>
      <c r="D76" s="15">
        <v>3.9365260000000002</v>
      </c>
      <c r="E76" s="12">
        <f t="shared" si="4"/>
        <v>339189744793.19989</v>
      </c>
      <c r="F76" s="16">
        <f t="shared" si="5"/>
        <v>86080399999.999969</v>
      </c>
      <c r="I76" s="14">
        <v>363.63636400000001</v>
      </c>
      <c r="J76" s="10">
        <v>70300000000000</v>
      </c>
      <c r="K76" s="10">
        <v>363.63636400000001</v>
      </c>
      <c r="L76" s="15">
        <v>3.851232</v>
      </c>
      <c r="M76" s="12">
        <f t="shared" si="6"/>
        <v>8268554807601008</v>
      </c>
      <c r="N76" s="16">
        <f t="shared" si="7"/>
        <v>2146969746350002.2</v>
      </c>
    </row>
    <row r="77" spans="1:14">
      <c r="A77" s="14">
        <v>3.9393999999999998E-2</v>
      </c>
      <c r="B77" s="10">
        <v>34200000000000</v>
      </c>
      <c r="C77" s="10">
        <v>3.9393999999999998E-2</v>
      </c>
      <c r="D77" s="15">
        <v>3.930005</v>
      </c>
      <c r="E77" s="12">
        <f t="shared" si="4"/>
        <v>386136540665.99976</v>
      </c>
      <c r="F77" s="16">
        <f t="shared" si="5"/>
        <v>98171999999.999939</v>
      </c>
      <c r="I77" s="14">
        <v>393.93939399999999</v>
      </c>
      <c r="J77" s="10">
        <v>65100000000000</v>
      </c>
      <c r="K77" s="10">
        <v>393.93939399999999</v>
      </c>
      <c r="L77" s="15">
        <v>3.851162</v>
      </c>
      <c r="M77" s="12">
        <f t="shared" si="6"/>
        <v>7900788917961801</v>
      </c>
      <c r="N77" s="16">
        <f t="shared" si="7"/>
        <v>2051515130999998.5</v>
      </c>
    </row>
    <row r="78" spans="1:14">
      <c r="A78" s="14">
        <v>4.2424000000000003E-2</v>
      </c>
      <c r="B78" s="10">
        <v>39700000000000</v>
      </c>
      <c r="C78" s="10">
        <v>4.2424000000000003E-2</v>
      </c>
      <c r="D78" s="15">
        <v>3.9244180000000002</v>
      </c>
      <c r="E78" s="12">
        <f t="shared" si="4"/>
        <v>439684708722.75073</v>
      </c>
      <c r="F78" s="16">
        <f t="shared" si="5"/>
        <v>111958500000.00018</v>
      </c>
      <c r="I78" s="14">
        <v>424.24242400000003</v>
      </c>
      <c r="J78" s="10">
        <v>69700000000000</v>
      </c>
      <c r="K78" s="10">
        <v>424.24242400000003</v>
      </c>
      <c r="L78" s="15">
        <v>3.8510930000000001</v>
      </c>
      <c r="M78" s="12">
        <f t="shared" si="6"/>
        <v>7865636088010314</v>
      </c>
      <c r="N78" s="16">
        <f t="shared" si="7"/>
        <v>2042424222000002.2</v>
      </c>
    </row>
    <row r="79" spans="1:14">
      <c r="A79" s="14">
        <v>4.5455000000000002E-2</v>
      </c>
      <c r="B79" s="10">
        <v>40400000000000</v>
      </c>
      <c r="C79" s="10">
        <v>4.5455000000000002E-2</v>
      </c>
      <c r="D79" s="15">
        <v>3.9195790000000001</v>
      </c>
      <c r="E79" s="12">
        <f t="shared" si="4"/>
        <v>476097477012.67487</v>
      </c>
      <c r="F79" s="16">
        <f t="shared" si="5"/>
        <v>121391549999.99995</v>
      </c>
      <c r="I79" s="14">
        <v>454.545455</v>
      </c>
      <c r="J79" s="10">
        <v>71400000000000</v>
      </c>
      <c r="K79" s="10">
        <v>454.545455</v>
      </c>
      <c r="L79" s="15">
        <v>3.8510270000000002</v>
      </c>
      <c r="M79" s="12">
        <f t="shared" si="6"/>
        <v>8233099674209767</v>
      </c>
      <c r="N79" s="16">
        <f t="shared" si="7"/>
        <v>2137878837049998.2</v>
      </c>
    </row>
    <row r="80" spans="1:14">
      <c r="A80" s="14">
        <v>4.8485E-2</v>
      </c>
      <c r="B80" s="10">
        <v>47700000000000</v>
      </c>
      <c r="C80" s="10">
        <v>4.8485E-2</v>
      </c>
      <c r="D80" s="15">
        <v>3.915346</v>
      </c>
      <c r="E80" s="12">
        <f t="shared" si="4"/>
        <v>522869596068.74963</v>
      </c>
      <c r="F80" s="16">
        <f t="shared" si="5"/>
        <v>133471499999.99991</v>
      </c>
      <c r="I80" s="14">
        <v>484.84848499999998</v>
      </c>
      <c r="J80" s="10">
        <v>69900000000000</v>
      </c>
      <c r="K80" s="10">
        <v>484.84848499999998</v>
      </c>
      <c r="L80" s="15">
        <v>3.8509600000000002</v>
      </c>
      <c r="M80" s="12">
        <f t="shared" si="6"/>
        <v>8244626910735543</v>
      </c>
      <c r="N80" s="16">
        <f t="shared" si="7"/>
        <v>2140909069499998.5</v>
      </c>
    </row>
    <row r="81" spans="1:14">
      <c r="A81" s="14">
        <v>5.1514999999999998E-2</v>
      </c>
      <c r="B81" s="10">
        <v>51700000000000</v>
      </c>
      <c r="C81" s="10">
        <v>5.1514999999999998E-2</v>
      </c>
      <c r="D81" s="15">
        <v>3.9116140000000001</v>
      </c>
      <c r="E81" s="12">
        <f t="shared" si="4"/>
        <v>589334866679.99963</v>
      </c>
      <c r="F81" s="16">
        <f t="shared" si="5"/>
        <v>150590999999.99991</v>
      </c>
      <c r="I81" s="14">
        <v>515.15151500000002</v>
      </c>
      <c r="J81" s="10">
        <v>73000000000000</v>
      </c>
      <c r="K81" s="10">
        <v>515.15151500000002</v>
      </c>
      <c r="L81" s="15">
        <v>3.8508939999999998</v>
      </c>
      <c r="M81" s="12">
        <f t="shared" si="6"/>
        <v>8337840345409484</v>
      </c>
      <c r="N81" s="16">
        <f t="shared" si="7"/>
        <v>2165151493500002.5</v>
      </c>
    </row>
    <row r="82" spans="1:14">
      <c r="A82" s="14">
        <v>5.4545000000000003E-2</v>
      </c>
      <c r="B82" s="10">
        <v>57300000000000</v>
      </c>
      <c r="C82" s="10">
        <v>5.4545000000000003E-2</v>
      </c>
      <c r="D82" s="15">
        <v>3.908296</v>
      </c>
      <c r="E82" s="12">
        <f t="shared" si="4"/>
        <v>645670418925.0011</v>
      </c>
      <c r="F82" s="16">
        <f t="shared" si="5"/>
        <v>165135000000.00027</v>
      </c>
      <c r="I82" s="14">
        <v>545.45454500000005</v>
      </c>
      <c r="J82" s="10">
        <v>68500000000000</v>
      </c>
      <c r="K82" s="10">
        <v>545.45454500000005</v>
      </c>
      <c r="L82" s="15">
        <v>3.8508270000000002</v>
      </c>
      <c r="M82" s="12">
        <f t="shared" si="6"/>
        <v>8256011443955046</v>
      </c>
      <c r="N82" s="16">
        <f t="shared" si="7"/>
        <v>2143939372500002.5</v>
      </c>
    </row>
    <row r="83" spans="1:14">
      <c r="A83" s="14">
        <v>5.7576000000000002E-2</v>
      </c>
      <c r="B83" s="10">
        <v>60200000000000</v>
      </c>
      <c r="C83" s="10">
        <v>5.7576000000000002E-2</v>
      </c>
      <c r="D83" s="15">
        <v>3.9053279999999999</v>
      </c>
      <c r="E83" s="12">
        <f t="shared" si="4"/>
        <v>695690896354.99976</v>
      </c>
      <c r="F83" s="16">
        <f t="shared" si="5"/>
        <v>178071249999.99994</v>
      </c>
      <c r="I83" s="14">
        <v>575.75757599999997</v>
      </c>
      <c r="J83" s="10">
        <v>68200000000000</v>
      </c>
      <c r="K83" s="10">
        <v>575.75757599999997</v>
      </c>
      <c r="L83" s="15">
        <v>3.8507609999999999</v>
      </c>
      <c r="M83" s="12">
        <f t="shared" si="6"/>
        <v>7975811392534546</v>
      </c>
      <c r="N83" s="16">
        <f t="shared" si="7"/>
        <v>2071212168849994.5</v>
      </c>
    </row>
    <row r="84" spans="1:14">
      <c r="A84" s="14">
        <v>6.0606E-2</v>
      </c>
      <c r="B84" s="10">
        <v>66400000000000</v>
      </c>
      <c r="C84" s="10">
        <v>6.0606E-2</v>
      </c>
      <c r="D84" s="15">
        <v>3.902657</v>
      </c>
      <c r="E84" s="12">
        <f t="shared" si="4"/>
        <v>748781857507.49951</v>
      </c>
      <c r="F84" s="16">
        <f t="shared" si="5"/>
        <v>191798999999.99988</v>
      </c>
      <c r="I84" s="14">
        <v>606.06060600000001</v>
      </c>
      <c r="J84" s="10">
        <v>69100000000000</v>
      </c>
      <c r="K84" s="10">
        <v>606.06060600000001</v>
      </c>
      <c r="L84" s="15">
        <v>3.8506939999999998</v>
      </c>
      <c r="M84" s="12">
        <f t="shared" si="6"/>
        <v>8010680007014420</v>
      </c>
      <c r="N84" s="16">
        <f t="shared" si="7"/>
        <v>2080303009500002.5</v>
      </c>
    </row>
    <row r="85" spans="1:14">
      <c r="A85" s="14">
        <v>6.3635999999999998E-2</v>
      </c>
      <c r="B85" s="10">
        <v>68200000000000</v>
      </c>
      <c r="C85" s="10">
        <v>6.3635999999999998E-2</v>
      </c>
      <c r="D85" s="15">
        <v>3.90028</v>
      </c>
      <c r="E85" s="12">
        <f t="shared" si="4"/>
        <v>795583555051.49951</v>
      </c>
      <c r="F85" s="16">
        <f t="shared" si="5"/>
        <v>203918999999.99988</v>
      </c>
      <c r="I85" s="14">
        <v>636.36363600000004</v>
      </c>
      <c r="J85" s="10">
        <v>72300000000000</v>
      </c>
      <c r="K85" s="10">
        <v>636.36363600000004</v>
      </c>
      <c r="L85" s="15">
        <v>3.8506279999999999</v>
      </c>
      <c r="M85" s="12">
        <f t="shared" si="6"/>
        <v>8249749393260090</v>
      </c>
      <c r="N85" s="16">
        <f t="shared" si="7"/>
        <v>2142424221000002.5</v>
      </c>
    </row>
    <row r="86" spans="1:14">
      <c r="A86" s="14">
        <v>6.6667000000000004E-2</v>
      </c>
      <c r="B86" s="10">
        <v>75500000000000</v>
      </c>
      <c r="C86" s="10">
        <v>6.6667000000000004E-2</v>
      </c>
      <c r="D86" s="15">
        <v>3.8981159999999999</v>
      </c>
      <c r="E86" s="12">
        <f t="shared" si="4"/>
        <v>849157007565.30164</v>
      </c>
      <c r="F86" s="16">
        <f t="shared" si="5"/>
        <v>217777350000.00043</v>
      </c>
      <c r="I86" s="14">
        <v>666.66666699999996</v>
      </c>
      <c r="J86" s="10">
        <v>70700000000000</v>
      </c>
      <c r="K86" s="10">
        <v>666.66666699999996</v>
      </c>
      <c r="L86" s="15">
        <v>3.8505609999999999</v>
      </c>
      <c r="M86" s="12">
        <f t="shared" si="6"/>
        <v>8342954941887936</v>
      </c>
      <c r="N86" s="16">
        <f t="shared" si="7"/>
        <v>2166666716499994.2</v>
      </c>
    </row>
    <row r="87" spans="1:14">
      <c r="A87" s="14">
        <v>6.9696999999999995E-2</v>
      </c>
      <c r="B87" s="10">
        <v>77000000000000</v>
      </c>
      <c r="C87" s="10">
        <v>6.9696999999999995E-2</v>
      </c>
      <c r="D87" s="15">
        <v>3.8960650000000001</v>
      </c>
      <c r="E87" s="12">
        <f t="shared" si="4"/>
        <v>900374046393.74731</v>
      </c>
      <c r="F87" s="16">
        <f t="shared" si="5"/>
        <v>231037499999.99933</v>
      </c>
      <c r="I87" s="14">
        <v>696.969697</v>
      </c>
      <c r="J87" s="10">
        <v>74900000000000</v>
      </c>
      <c r="K87" s="10">
        <v>696.969697</v>
      </c>
      <c r="L87" s="15">
        <v>3.850495</v>
      </c>
      <c r="M87" s="12">
        <f t="shared" si="6"/>
        <v>8494498048388361</v>
      </c>
      <c r="N87" s="16">
        <f t="shared" si="7"/>
        <v>2206060584000002.5</v>
      </c>
    </row>
    <row r="88" spans="1:14">
      <c r="A88" s="14">
        <v>7.2727E-2</v>
      </c>
      <c r="B88" s="10">
        <v>85200000000000</v>
      </c>
      <c r="C88" s="10">
        <v>7.2727E-2</v>
      </c>
      <c r="D88" s="15">
        <v>3.8942610000000002</v>
      </c>
      <c r="E88" s="12">
        <f t="shared" si="4"/>
        <v>957170089479.00159</v>
      </c>
      <c r="F88" s="16">
        <f t="shared" si="5"/>
        <v>245733000000.0004</v>
      </c>
      <c r="I88" s="14">
        <v>727.27272700000003</v>
      </c>
      <c r="J88" s="10">
        <v>72000000000000</v>
      </c>
      <c r="K88" s="10">
        <v>727.27272700000003</v>
      </c>
      <c r="L88" s="15">
        <v>3.850428</v>
      </c>
      <c r="M88" s="12">
        <f t="shared" si="6"/>
        <v>8570193768085950</v>
      </c>
      <c r="N88" s="16">
        <f t="shared" si="7"/>
        <v>2225757553500002.5</v>
      </c>
    </row>
    <row r="89" spans="1:14">
      <c r="A89" s="14">
        <v>7.5758000000000006E-2</v>
      </c>
      <c r="B89" s="10">
        <v>84500000000000</v>
      </c>
      <c r="C89" s="10">
        <v>7.5758000000000006E-2</v>
      </c>
      <c r="D89" s="15">
        <v>3.892528</v>
      </c>
      <c r="E89" s="12">
        <f t="shared" si="4"/>
        <v>1001304560198.0769</v>
      </c>
      <c r="F89" s="16">
        <f t="shared" si="5"/>
        <v>257180350000.00049</v>
      </c>
      <c r="I89" s="14">
        <v>757.57575799999995</v>
      </c>
      <c r="J89" s="10">
        <v>73100000000000</v>
      </c>
      <c r="K89" s="10">
        <v>757.57575799999995</v>
      </c>
      <c r="L89" s="15">
        <v>3.8503620000000001</v>
      </c>
      <c r="M89" s="12">
        <f t="shared" si="6"/>
        <v>8465035262877602</v>
      </c>
      <c r="N89" s="16">
        <f t="shared" si="7"/>
        <v>2198484899049994</v>
      </c>
    </row>
    <row r="90" spans="1:14">
      <c r="A90" s="14">
        <v>7.8787999999999997E-2</v>
      </c>
      <c r="B90" s="10">
        <v>90400000000000</v>
      </c>
      <c r="C90" s="10">
        <v>7.8787999999999997E-2</v>
      </c>
      <c r="D90" s="15">
        <v>3.8910019999999998</v>
      </c>
      <c r="E90" s="12">
        <f t="shared" si="4"/>
        <v>1031214593227.4969</v>
      </c>
      <c r="F90" s="16">
        <f t="shared" si="5"/>
        <v>264973499999.99921</v>
      </c>
      <c r="I90" s="14">
        <v>787.87878799999999</v>
      </c>
      <c r="J90" s="10">
        <v>72800000000000</v>
      </c>
      <c r="K90" s="10">
        <v>787.87878799999999</v>
      </c>
      <c r="L90" s="15">
        <v>3.850295</v>
      </c>
      <c r="M90" s="12">
        <f t="shared" si="6"/>
        <v>8511559432308657</v>
      </c>
      <c r="N90" s="16">
        <f t="shared" si="7"/>
        <v>2210606038500002.5</v>
      </c>
    </row>
    <row r="91" spans="1:14">
      <c r="A91" s="14">
        <v>8.1818000000000002E-2</v>
      </c>
      <c r="B91" s="10">
        <v>90900000000000</v>
      </c>
      <c r="C91" s="10">
        <v>8.1818000000000002E-2</v>
      </c>
      <c r="D91" s="15">
        <v>3.8895170000000001</v>
      </c>
      <c r="E91" s="12">
        <f t="shared" si="4"/>
        <v>1068535631735.2517</v>
      </c>
      <c r="F91" s="16">
        <f t="shared" si="5"/>
        <v>274669500000.00046</v>
      </c>
      <c r="I91" s="14">
        <v>818.18181800000002</v>
      </c>
      <c r="J91" s="10">
        <v>71000000000000</v>
      </c>
      <c r="K91" s="10">
        <v>818.18181800000002</v>
      </c>
      <c r="L91" s="15">
        <v>3.8502290000000001</v>
      </c>
      <c r="M91" s="12">
        <f t="shared" si="6"/>
        <v>8388904091868544</v>
      </c>
      <c r="N91" s="16">
        <f t="shared" si="7"/>
        <v>2178787857000002.5</v>
      </c>
    </row>
    <row r="92" spans="1:14">
      <c r="A92" s="14">
        <v>8.4848000000000007E-2</v>
      </c>
      <c r="B92" s="10">
        <v>90300000000000</v>
      </c>
      <c r="C92" s="10">
        <v>8.4848000000000007E-2</v>
      </c>
      <c r="D92" s="15">
        <v>3.8882089999999998</v>
      </c>
      <c r="E92" s="12">
        <f t="shared" si="4"/>
        <v>1067562893034.0017</v>
      </c>
      <c r="F92" s="16">
        <f t="shared" si="5"/>
        <v>274518000000.00046</v>
      </c>
      <c r="I92" s="14">
        <v>848.48484800000006</v>
      </c>
      <c r="J92" s="10">
        <v>69900000000000</v>
      </c>
      <c r="K92" s="10">
        <v>848.48484800000006</v>
      </c>
      <c r="L92" s="15">
        <v>3.8501620000000001</v>
      </c>
      <c r="M92" s="12">
        <f t="shared" si="6"/>
        <v>8219583947349624</v>
      </c>
      <c r="N92" s="16">
        <f t="shared" si="7"/>
        <v>2134848463500002.5</v>
      </c>
    </row>
    <row r="93" spans="1:14">
      <c r="A93" s="14">
        <v>8.7878999999999999E-2</v>
      </c>
      <c r="B93" s="10">
        <v>93300000000000</v>
      </c>
      <c r="C93" s="10">
        <v>8.7878999999999999E-2</v>
      </c>
      <c r="D93" s="15">
        <v>3.8869229999999999</v>
      </c>
      <c r="E93" s="12">
        <f t="shared" si="4"/>
        <v>1081698911722.797</v>
      </c>
      <c r="F93" s="16">
        <f t="shared" si="5"/>
        <v>278245799999.99927</v>
      </c>
      <c r="I93" s="14">
        <v>878.78787899999998</v>
      </c>
      <c r="J93" s="10">
        <v>71900000000000</v>
      </c>
      <c r="K93" s="10">
        <v>878.78787899999998</v>
      </c>
      <c r="L93" s="15">
        <v>3.850095</v>
      </c>
      <c r="M93" s="12">
        <f t="shared" si="6"/>
        <v>8271942937224359</v>
      </c>
      <c r="N93" s="16">
        <f t="shared" si="7"/>
        <v>2148484897899994.2</v>
      </c>
    </row>
    <row r="94" spans="1:14">
      <c r="A94" s="14">
        <v>9.0909000000000004E-2</v>
      </c>
      <c r="B94" s="10">
        <v>90700000000000</v>
      </c>
      <c r="C94" s="10">
        <v>9.0909000000000004E-2</v>
      </c>
      <c r="D94" s="15">
        <v>3.8857900000000001</v>
      </c>
      <c r="E94" s="12">
        <f t="shared" si="4"/>
        <v>1083360737940.0017</v>
      </c>
      <c r="F94" s="16">
        <f t="shared" si="5"/>
        <v>278760000000.00043</v>
      </c>
      <c r="I94" s="14">
        <v>909.09090900000001</v>
      </c>
      <c r="J94" s="10">
        <v>70600000000000</v>
      </c>
      <c r="K94" s="10">
        <v>909.09090900000001</v>
      </c>
      <c r="L94" s="15">
        <v>3.8500220000000001</v>
      </c>
      <c r="M94" s="12">
        <f t="shared" si="6"/>
        <v>8312626223691929</v>
      </c>
      <c r="N94" s="16">
        <f t="shared" si="7"/>
        <v>2159090887500002.5</v>
      </c>
    </row>
    <row r="95" spans="1:14">
      <c r="A95" s="14">
        <v>9.0909000000000004E-2</v>
      </c>
      <c r="B95" s="10">
        <v>90700000000000</v>
      </c>
      <c r="C95" s="10">
        <v>9.0909000000000004E-2</v>
      </c>
      <c r="D95" s="15">
        <v>3.8857900000000001</v>
      </c>
      <c r="E95" s="12">
        <f t="shared" si="4"/>
        <v>0</v>
      </c>
      <c r="F95" s="16">
        <f t="shared" si="5"/>
        <v>0</v>
      </c>
      <c r="I95" s="14">
        <v>939.39393900000005</v>
      </c>
      <c r="J95" s="10">
        <v>75400000000000</v>
      </c>
      <c r="K95" s="10">
        <v>939.39393900000005</v>
      </c>
      <c r="L95" s="15">
        <v>3.8499490000000001</v>
      </c>
      <c r="M95" s="12">
        <f t="shared" si="6"/>
        <v>8516634505742755</v>
      </c>
      <c r="N95" s="16">
        <f t="shared" si="7"/>
        <v>2212121190000002.5</v>
      </c>
    </row>
    <row r="96" spans="1:14">
      <c r="A96" s="14">
        <v>9.3938999999999995E-2</v>
      </c>
      <c r="B96" s="10">
        <v>90900000000000</v>
      </c>
      <c r="C96" s="10">
        <v>9.3938999999999995E-2</v>
      </c>
      <c r="D96" s="15">
        <v>3.884665</v>
      </c>
      <c r="E96" s="12">
        <f t="shared" si="4"/>
        <v>1068919330709.9968</v>
      </c>
      <c r="F96" s="16">
        <f t="shared" si="5"/>
        <v>275123999999.99921</v>
      </c>
      <c r="I96" s="14">
        <v>969.69696999999996</v>
      </c>
      <c r="J96" s="10">
        <v>73900000000000</v>
      </c>
      <c r="K96" s="10">
        <v>969.69696999999996</v>
      </c>
      <c r="L96" s="15">
        <v>3.8498760000000001</v>
      </c>
      <c r="M96" s="12">
        <f t="shared" si="6"/>
        <v>8708968931366864</v>
      </c>
      <c r="N96" s="16">
        <f t="shared" si="7"/>
        <v>2262121264149994</v>
      </c>
    </row>
    <row r="97" spans="1:14">
      <c r="A97" s="14">
        <v>9.6970000000000001E-2</v>
      </c>
      <c r="B97" s="10">
        <v>86200000000000</v>
      </c>
      <c r="C97" s="10">
        <v>9.6970000000000001E-2</v>
      </c>
      <c r="D97" s="15">
        <v>3.8836740000000001</v>
      </c>
      <c r="E97" s="12">
        <f t="shared" si="4"/>
        <v>1042491867160.9771</v>
      </c>
      <c r="F97" s="16">
        <f t="shared" si="5"/>
        <v>268395050000.00052</v>
      </c>
      <c r="I97" s="14">
        <v>1000</v>
      </c>
      <c r="J97" s="10">
        <v>74400000000000</v>
      </c>
      <c r="K97" s="10">
        <v>1000</v>
      </c>
      <c r="L97" s="15">
        <v>3.8498030000000001</v>
      </c>
      <c r="M97" s="12">
        <f t="shared" si="6"/>
        <v>8650472608192253</v>
      </c>
      <c r="N97" s="16">
        <f t="shared" si="7"/>
        <v>2246969674500002.5</v>
      </c>
    </row>
    <row r="98" spans="1:14">
      <c r="A98" s="14">
        <v>0.1</v>
      </c>
      <c r="B98" s="10">
        <v>84700000000000</v>
      </c>
      <c r="C98" s="10">
        <v>0.1</v>
      </c>
      <c r="D98" s="15">
        <v>3.882682</v>
      </c>
      <c r="E98" s="12">
        <f t="shared" si="4"/>
        <v>1005407207103.0016</v>
      </c>
      <c r="F98" s="16">
        <f t="shared" si="5"/>
        <v>258913500000.00043</v>
      </c>
      <c r="I98" s="10">
        <v>1212.1210000000001</v>
      </c>
      <c r="J98" s="10">
        <v>69200000000000</v>
      </c>
      <c r="K98" s="10">
        <v>1212.1210000000001</v>
      </c>
      <c r="L98" s="15">
        <v>3.8493780000000002</v>
      </c>
      <c r="M98" s="12">
        <f t="shared" si="6"/>
        <v>5.8630371227145928E+16</v>
      </c>
      <c r="N98" s="16">
        <f t="shared" si="7"/>
        <v>1.5230287800000006E+16</v>
      </c>
    </row>
    <row r="99" spans="1:14">
      <c r="A99" s="14">
        <v>0.121212</v>
      </c>
      <c r="B99" s="10">
        <v>82300000000000</v>
      </c>
      <c r="C99" s="10">
        <v>0.121212</v>
      </c>
      <c r="D99" s="15">
        <v>3.8773409999999999</v>
      </c>
      <c r="E99" s="12">
        <f t="shared" si="4"/>
        <v>6872284128822.998</v>
      </c>
      <c r="F99" s="16">
        <f t="shared" si="5"/>
        <v>1771201999999.9995</v>
      </c>
      <c r="I99" s="10">
        <v>1515.152</v>
      </c>
      <c r="J99" s="10">
        <v>71300000000000</v>
      </c>
      <c r="K99" s="10">
        <v>1515.152</v>
      </c>
      <c r="L99" s="15">
        <v>3.8486690000000001</v>
      </c>
      <c r="M99" s="12">
        <f t="shared" si="6"/>
        <v>8.1937734176052128E+16</v>
      </c>
      <c r="N99" s="16">
        <f t="shared" si="7"/>
        <v>2.1287927749999996E+16</v>
      </c>
    </row>
    <row r="100" spans="1:14">
      <c r="A100" s="14">
        <v>0.15151500000000001</v>
      </c>
      <c r="B100" s="10">
        <v>81400000000000</v>
      </c>
      <c r="C100" s="10">
        <v>0.15151500000000001</v>
      </c>
      <c r="D100" s="15">
        <v>3.8722639999999999</v>
      </c>
      <c r="E100" s="12">
        <f t="shared" si="4"/>
        <v>9610674771891.3789</v>
      </c>
      <c r="F100" s="16">
        <f t="shared" si="5"/>
        <v>2480300550000.001</v>
      </c>
      <c r="I100" s="10">
        <v>1818.182</v>
      </c>
      <c r="J100" s="10">
        <v>74400000000000</v>
      </c>
      <c r="K100" s="10">
        <v>1818.182</v>
      </c>
      <c r="L100" s="15">
        <v>3.848001</v>
      </c>
      <c r="M100" s="12">
        <f t="shared" si="6"/>
        <v>8.4954825575392496E+16</v>
      </c>
      <c r="N100" s="16">
        <f t="shared" si="7"/>
        <v>2.20757355E+16</v>
      </c>
    </row>
    <row r="101" spans="1:14">
      <c r="A101" s="14">
        <v>0.18181800000000001</v>
      </c>
      <c r="B101" s="10">
        <v>76700000000000</v>
      </c>
      <c r="C101" s="10">
        <v>0.18181800000000001</v>
      </c>
      <c r="D101" s="15">
        <v>3.8688829999999998</v>
      </c>
      <c r="E101" s="12">
        <f t="shared" si="4"/>
        <v>9271773612308.0234</v>
      </c>
      <c r="F101" s="16">
        <f t="shared" si="5"/>
        <v>2395452149999.9995</v>
      </c>
      <c r="I101" s="10">
        <v>2121.212</v>
      </c>
      <c r="J101" s="10">
        <v>71000000000000</v>
      </c>
      <c r="K101" s="10">
        <v>2121.212</v>
      </c>
      <c r="L101" s="15">
        <v>3.847334</v>
      </c>
      <c r="M101" s="12">
        <f t="shared" si="6"/>
        <v>8.4765196219567488E+16</v>
      </c>
      <c r="N101" s="16">
        <f t="shared" si="7"/>
        <v>2.2030281E+16</v>
      </c>
    </row>
    <row r="102" spans="1:14">
      <c r="A102" s="14">
        <v>0.212121</v>
      </c>
      <c r="B102" s="10">
        <v>71600000000000</v>
      </c>
      <c r="C102" s="10">
        <v>0.212121</v>
      </c>
      <c r="D102" s="15">
        <v>3.8664670000000001</v>
      </c>
      <c r="E102" s="12">
        <f t="shared" si="4"/>
        <v>8690539832178.749</v>
      </c>
      <c r="F102" s="16">
        <f t="shared" si="5"/>
        <v>2246967449999.9995</v>
      </c>
      <c r="I102" s="10">
        <v>2424.2420000000002</v>
      </c>
      <c r="J102" s="10">
        <v>76900000000000</v>
      </c>
      <c r="K102" s="10">
        <v>2424.2420000000002</v>
      </c>
      <c r="L102" s="15">
        <v>3.8466680000000002</v>
      </c>
      <c r="M102" s="12">
        <f t="shared" si="6"/>
        <v>8.620770892856856E+16</v>
      </c>
      <c r="N102" s="16">
        <f t="shared" si="7"/>
        <v>2.2409068500000016E+16</v>
      </c>
    </row>
    <row r="103" spans="1:14">
      <c r="A103" s="14">
        <v>0.242424</v>
      </c>
      <c r="B103" s="10">
        <v>67200000000000</v>
      </c>
      <c r="C103" s="10">
        <v>0.242424</v>
      </c>
      <c r="D103" s="15">
        <v>3.8646639999999999</v>
      </c>
      <c r="E103" s="12">
        <f t="shared" si="4"/>
        <v>8129393255447.0977</v>
      </c>
      <c r="F103" s="16">
        <f t="shared" si="5"/>
        <v>2103028199999.9998</v>
      </c>
      <c r="I103" s="10">
        <v>2727.2730000000001</v>
      </c>
      <c r="J103" s="10">
        <v>76200000000000</v>
      </c>
      <c r="K103" s="10">
        <v>2727.2730000000001</v>
      </c>
      <c r="L103" s="15">
        <v>3.8460009999999998</v>
      </c>
      <c r="M103" s="12">
        <f t="shared" si="6"/>
        <v>8.9223510054510208E+16</v>
      </c>
      <c r="N103" s="16">
        <f t="shared" si="7"/>
        <v>2.3197023049999996E+16</v>
      </c>
    </row>
    <row r="104" spans="1:14">
      <c r="A104" s="14">
        <v>0.272727</v>
      </c>
      <c r="B104" s="10">
        <v>67000000000000</v>
      </c>
      <c r="C104" s="10">
        <v>0.272727</v>
      </c>
      <c r="D104" s="15">
        <v>3.8632629999999999</v>
      </c>
      <c r="E104" s="12">
        <f t="shared" si="4"/>
        <v>7856717926607.5479</v>
      </c>
      <c r="F104" s="16">
        <f t="shared" si="5"/>
        <v>2033331299999.9998</v>
      </c>
      <c r="I104" s="10">
        <v>3030.3029999999999</v>
      </c>
      <c r="J104" s="10">
        <v>78500000000000</v>
      </c>
      <c r="K104" s="10">
        <v>3030.3029999999999</v>
      </c>
      <c r="L104" s="15">
        <v>3.8453339999999998</v>
      </c>
      <c r="M104" s="12">
        <f t="shared" si="6"/>
        <v>9.0140025352308672E+16</v>
      </c>
      <c r="N104" s="16">
        <f t="shared" si="7"/>
        <v>2.343937049999998E+16</v>
      </c>
    </row>
    <row r="105" spans="1:14">
      <c r="A105" s="14">
        <v>0.30303000000000002</v>
      </c>
      <c r="B105" s="10">
        <v>64600000000000</v>
      </c>
      <c r="C105" s="10">
        <v>0.30303000000000002</v>
      </c>
      <c r="D105" s="15">
        <v>3.8621279999999998</v>
      </c>
      <c r="E105" s="12">
        <f t="shared" si="4"/>
        <v>7701973022261.7061</v>
      </c>
      <c r="F105" s="16">
        <f t="shared" si="5"/>
        <v>1993937400000.0017</v>
      </c>
      <c r="I105" s="10">
        <v>3333.3330000000001</v>
      </c>
      <c r="J105" s="10">
        <v>75100000000000</v>
      </c>
      <c r="K105" s="10">
        <v>3333.3330000000001</v>
      </c>
      <c r="L105" s="15">
        <v>3.8446669999999998</v>
      </c>
      <c r="M105" s="12">
        <f t="shared" si="6"/>
        <v>8.9483558516352064E+16</v>
      </c>
      <c r="N105" s="16">
        <f t="shared" si="7"/>
        <v>2.3272704000000016E+16</v>
      </c>
    </row>
    <row r="106" spans="1:14">
      <c r="A106" s="14">
        <v>0.33333299999999999</v>
      </c>
      <c r="B106" s="10">
        <v>63400000000000</v>
      </c>
      <c r="C106" s="10">
        <v>0.33333299999999999</v>
      </c>
      <c r="D106" s="15">
        <v>3.8612129999999998</v>
      </c>
      <c r="E106" s="12">
        <f t="shared" si="4"/>
        <v>7489292874335.9922</v>
      </c>
      <c r="F106" s="16">
        <f t="shared" si="5"/>
        <v>1939391999999.998</v>
      </c>
      <c r="I106" s="10">
        <v>3636.364</v>
      </c>
      <c r="J106" s="10">
        <v>75900000000000</v>
      </c>
      <c r="K106" s="10">
        <v>3636.364</v>
      </c>
      <c r="L106" s="15">
        <v>3.844001</v>
      </c>
      <c r="M106" s="12">
        <f t="shared" si="6"/>
        <v>8.7953904414726992E+16</v>
      </c>
      <c r="N106" s="16">
        <f t="shared" si="7"/>
        <v>2.2878840499999996E+16</v>
      </c>
    </row>
    <row r="107" spans="1:14">
      <c r="A107" s="14">
        <v>0.36363600000000001</v>
      </c>
      <c r="B107" s="10">
        <v>58900000000000</v>
      </c>
      <c r="C107" s="10">
        <v>0.36363600000000001</v>
      </c>
      <c r="D107" s="15">
        <v>3.8604470000000002</v>
      </c>
      <c r="E107" s="12">
        <f t="shared" si="4"/>
        <v>7154227830613.5059</v>
      </c>
      <c r="F107" s="16">
        <f t="shared" si="5"/>
        <v>1853028450000.0015</v>
      </c>
      <c r="I107" s="10">
        <v>3939.3939999999998</v>
      </c>
      <c r="J107" s="10">
        <v>75800000000000</v>
      </c>
      <c r="K107" s="10">
        <v>3939.3939999999998</v>
      </c>
      <c r="L107" s="15">
        <v>3.843334</v>
      </c>
      <c r="M107" s="12">
        <f t="shared" si="6"/>
        <v>8.8346026767521168E+16</v>
      </c>
      <c r="N107" s="16">
        <f t="shared" si="7"/>
        <v>2.298482549999998E+16</v>
      </c>
    </row>
    <row r="108" spans="1:14">
      <c r="A108" s="14">
        <v>0.39393899999999998</v>
      </c>
      <c r="B108" s="10">
        <v>57700000000000</v>
      </c>
      <c r="C108" s="10">
        <v>0.39393899999999998</v>
      </c>
      <c r="D108" s="15">
        <v>3.8597959999999998</v>
      </c>
      <c r="E108" s="12">
        <f t="shared" si="4"/>
        <v>6819541163785.3428</v>
      </c>
      <c r="F108" s="16">
        <f t="shared" si="5"/>
        <v>1766664899999.9983</v>
      </c>
      <c r="I108" s="10">
        <v>4242.424</v>
      </c>
      <c r="J108" s="10">
        <v>75200000000000</v>
      </c>
      <c r="K108" s="10">
        <v>4242.424</v>
      </c>
      <c r="L108" s="15">
        <v>3.8426680000000002</v>
      </c>
      <c r="M108" s="12">
        <f t="shared" si="6"/>
        <v>8.7923116773765056E+16</v>
      </c>
      <c r="N108" s="16">
        <f t="shared" si="7"/>
        <v>2.2878765000000016E+16</v>
      </c>
    </row>
    <row r="109" spans="1:14">
      <c r="A109" s="14">
        <v>0.42424200000000001</v>
      </c>
      <c r="B109" s="10">
        <v>56800000000000</v>
      </c>
      <c r="C109" s="10">
        <v>0.42424200000000001</v>
      </c>
      <c r="D109" s="15">
        <v>3.8592870000000001</v>
      </c>
      <c r="E109" s="12">
        <f t="shared" si="4"/>
        <v>6695713027765.1309</v>
      </c>
      <c r="F109" s="16">
        <f t="shared" si="5"/>
        <v>1734846750000.0015</v>
      </c>
      <c r="I109" s="10">
        <v>4545.4549999999999</v>
      </c>
      <c r="J109" s="10">
        <v>74500000000000</v>
      </c>
      <c r="K109" s="10">
        <v>4545.4549999999999</v>
      </c>
      <c r="L109" s="15">
        <v>3.8420010000000002</v>
      </c>
      <c r="M109" s="12">
        <f t="shared" si="6"/>
        <v>8.7151332970332064E+16</v>
      </c>
      <c r="N109" s="16">
        <f t="shared" si="7"/>
        <v>2.2681870349999996E+16</v>
      </c>
    </row>
    <row r="110" spans="1:14">
      <c r="A110" s="14">
        <v>0.45454499999999998</v>
      </c>
      <c r="B110" s="10">
        <v>55500000000000</v>
      </c>
      <c r="C110" s="10">
        <v>0.45454499999999998</v>
      </c>
      <c r="D110" s="15">
        <v>3.8588269999999998</v>
      </c>
      <c r="E110" s="12">
        <f t="shared" si="4"/>
        <v>6566237389816.6436</v>
      </c>
      <c r="F110" s="16">
        <f t="shared" si="5"/>
        <v>1701513449999.9983</v>
      </c>
      <c r="I110" s="10">
        <v>4848.4849999999997</v>
      </c>
      <c r="J110" s="10">
        <v>80600000000000</v>
      </c>
      <c r="K110" s="10">
        <v>4848.4849999999997</v>
      </c>
      <c r="L110" s="15">
        <v>3.8413339999999998</v>
      </c>
      <c r="M110" s="12">
        <f t="shared" si="6"/>
        <v>9.027909597081368E+16</v>
      </c>
      <c r="N110" s="16">
        <f t="shared" si="7"/>
        <v>2.349997649999998E+16</v>
      </c>
    </row>
    <row r="111" spans="1:14">
      <c r="A111" s="14">
        <v>0.484848</v>
      </c>
      <c r="B111" s="10">
        <v>55100000000000</v>
      </c>
      <c r="C111" s="10">
        <v>0.484848</v>
      </c>
      <c r="D111" s="15">
        <v>3.8583660000000002</v>
      </c>
      <c r="E111" s="12">
        <f t="shared" si="4"/>
        <v>6466065850594.3555</v>
      </c>
      <c r="F111" s="16">
        <f t="shared" si="5"/>
        <v>1675755900000.0015</v>
      </c>
      <c r="I111" s="10">
        <v>5151.5150000000003</v>
      </c>
      <c r="J111" s="10">
        <v>71300000000000</v>
      </c>
      <c r="K111" s="10">
        <v>5151.5150000000003</v>
      </c>
      <c r="L111" s="15">
        <v>3.840662</v>
      </c>
      <c r="M111" s="12">
        <f t="shared" si="6"/>
        <v>8.8401062538243184E+16</v>
      </c>
      <c r="N111" s="16">
        <f t="shared" si="7"/>
        <v>2.3015128500000048E+16</v>
      </c>
    </row>
    <row r="112" spans="1:14">
      <c r="A112" s="14">
        <v>0.51515200000000005</v>
      </c>
      <c r="B112" s="10">
        <v>55200000000000</v>
      </c>
      <c r="C112" s="10">
        <v>0.51515200000000005</v>
      </c>
      <c r="D112" s="15">
        <v>3.8579870000000001</v>
      </c>
      <c r="E112" s="12">
        <f t="shared" si="4"/>
        <v>6448037663178.4111</v>
      </c>
      <c r="F112" s="16">
        <f t="shared" si="5"/>
        <v>1671265600000.0029</v>
      </c>
      <c r="I112" s="10">
        <v>5454.5450000000001</v>
      </c>
      <c r="J112" s="10">
        <v>76900000000000</v>
      </c>
      <c r="K112" s="10">
        <v>5454.5450000000001</v>
      </c>
      <c r="L112" s="15">
        <v>3.8399830000000001</v>
      </c>
      <c r="M112" s="12">
        <f t="shared" si="6"/>
        <v>8.6232609903667424E+16</v>
      </c>
      <c r="N112" s="16">
        <f t="shared" si="7"/>
        <v>2.245452299999998E+16</v>
      </c>
    </row>
    <row r="113" spans="1:14">
      <c r="A113" s="14">
        <v>0.54545500000000002</v>
      </c>
      <c r="B113" s="10">
        <v>55400000000000</v>
      </c>
      <c r="C113" s="10">
        <v>0.54545500000000002</v>
      </c>
      <c r="D113" s="15">
        <v>3.8576899999999998</v>
      </c>
      <c r="E113" s="12">
        <f t="shared" si="4"/>
        <v>6464795627622.1436</v>
      </c>
      <c r="F113" s="16">
        <f t="shared" si="5"/>
        <v>1675755899999.9983</v>
      </c>
      <c r="I113" s="10">
        <v>5757.576</v>
      </c>
      <c r="J113" s="10">
        <v>76800000000000</v>
      </c>
      <c r="K113" s="10">
        <v>5757.576</v>
      </c>
      <c r="L113" s="15">
        <v>3.8393039999999998</v>
      </c>
      <c r="M113" s="12">
        <f t="shared" si="6"/>
        <v>8.9417358076117216E+16</v>
      </c>
      <c r="N113" s="16">
        <f t="shared" si="7"/>
        <v>2.3287932349999996E+16</v>
      </c>
    </row>
    <row r="114" spans="1:14">
      <c r="A114" s="14">
        <v>0.57575799999999999</v>
      </c>
      <c r="B114" s="10">
        <v>55900000000000</v>
      </c>
      <c r="C114" s="10">
        <v>0.57575799999999999</v>
      </c>
      <c r="D114" s="15">
        <v>3.8573919999999999</v>
      </c>
      <c r="E114" s="12">
        <f t="shared" si="4"/>
        <v>6505210362964.9434</v>
      </c>
      <c r="F114" s="16">
        <f t="shared" si="5"/>
        <v>1686361949999.9983</v>
      </c>
      <c r="I114" s="10">
        <v>6060.6059999999998</v>
      </c>
      <c r="J114" s="10">
        <v>74900000000000</v>
      </c>
      <c r="K114" s="10">
        <v>6060.6059999999998</v>
      </c>
      <c r="L114" s="15">
        <v>3.838625</v>
      </c>
      <c r="M114" s="12">
        <f t="shared" si="6"/>
        <v>8.8237929133194672E+16</v>
      </c>
      <c r="N114" s="16">
        <f t="shared" si="7"/>
        <v>2.298482549999998E+16</v>
      </c>
    </row>
    <row r="115" spans="1:14">
      <c r="A115" s="14">
        <v>0.60606099999999996</v>
      </c>
      <c r="B115" s="10">
        <v>53900000000000</v>
      </c>
      <c r="C115" s="10">
        <v>0.60606099999999996</v>
      </c>
      <c r="D115" s="15">
        <v>3.8570950000000002</v>
      </c>
      <c r="E115" s="12">
        <f t="shared" si="4"/>
        <v>6417044132949.4434</v>
      </c>
      <c r="F115" s="16">
        <f t="shared" si="5"/>
        <v>1663634699999.9983</v>
      </c>
      <c r="I115" s="10">
        <v>6363.6360000000004</v>
      </c>
      <c r="J115" s="10">
        <v>76100000000000</v>
      </c>
      <c r="K115" s="10">
        <v>6363.6360000000004</v>
      </c>
      <c r="L115" s="15">
        <v>3.8379560000000001</v>
      </c>
      <c r="M115" s="12">
        <f t="shared" si="6"/>
        <v>8.7815346351232688E+16</v>
      </c>
      <c r="N115" s="16">
        <f t="shared" si="7"/>
        <v>2.2878765000000048E+16</v>
      </c>
    </row>
    <row r="116" spans="1:14">
      <c r="A116" s="14">
        <v>0.63636400000000004</v>
      </c>
      <c r="B116" s="10">
        <v>57000000000000</v>
      </c>
      <c r="C116" s="10">
        <v>0.63636400000000004</v>
      </c>
      <c r="D116" s="15">
        <v>3.8568310000000001</v>
      </c>
      <c r="E116" s="12">
        <f t="shared" si="4"/>
        <v>6480860135800.0684</v>
      </c>
      <c r="F116" s="16">
        <f t="shared" si="5"/>
        <v>1680301350000.0044</v>
      </c>
      <c r="I116" s="10">
        <v>6666.6670000000004</v>
      </c>
      <c r="J116" s="10">
        <v>78500000000000</v>
      </c>
      <c r="K116" s="10">
        <v>6666.6670000000004</v>
      </c>
      <c r="L116" s="15">
        <v>3.8373010000000001</v>
      </c>
      <c r="M116" s="12">
        <f t="shared" si="6"/>
        <v>8.9893747073324528E+16</v>
      </c>
      <c r="N116" s="16">
        <f t="shared" si="7"/>
        <v>2.3424296299999996E+16</v>
      </c>
    </row>
    <row r="117" spans="1:14">
      <c r="A117" s="14">
        <v>0.66666700000000001</v>
      </c>
      <c r="B117" s="10">
        <v>56200000000000</v>
      </c>
      <c r="C117" s="10">
        <v>0.66666700000000001</v>
      </c>
      <c r="D117" s="15">
        <v>3.8566250000000002</v>
      </c>
      <c r="E117" s="12">
        <f t="shared" si="4"/>
        <v>6614866257854.3945</v>
      </c>
      <c r="F117" s="16">
        <f t="shared" si="5"/>
        <v>1715149799999.9983</v>
      </c>
      <c r="I117" s="10">
        <v>6969.6970000000001</v>
      </c>
      <c r="J117" s="10">
        <v>80600000000000</v>
      </c>
      <c r="K117" s="10">
        <v>6969.6970000000001</v>
      </c>
      <c r="L117" s="15">
        <v>3.836646</v>
      </c>
      <c r="M117" s="12">
        <f t="shared" si="6"/>
        <v>9.2494223240532672E+16</v>
      </c>
      <c r="N117" s="16">
        <f t="shared" si="7"/>
        <v>2.410603649999998E+16</v>
      </c>
    </row>
    <row r="118" spans="1:14">
      <c r="A118" s="14">
        <v>0.69696999999999998</v>
      </c>
      <c r="B118" s="10">
        <v>55700000000000</v>
      </c>
      <c r="C118" s="10">
        <v>0.69696999999999998</v>
      </c>
      <c r="D118" s="15">
        <v>3.8564180000000001</v>
      </c>
      <c r="E118" s="12">
        <f t="shared" si="4"/>
        <v>6538550368261.2695</v>
      </c>
      <c r="F118" s="16">
        <f t="shared" si="5"/>
        <v>1695452849999.9983</v>
      </c>
      <c r="I118" s="10">
        <v>7272.7269999999999</v>
      </c>
      <c r="J118" s="10">
        <v>85000000000000</v>
      </c>
      <c r="K118" s="10">
        <v>7272.7269999999999</v>
      </c>
      <c r="L118" s="15">
        <v>3.8359920000000001</v>
      </c>
      <c r="M118" s="12">
        <f t="shared" si="6"/>
        <v>9.625663501599592E+16</v>
      </c>
      <c r="N118" s="16">
        <f t="shared" si="7"/>
        <v>2.509088399999998E+16</v>
      </c>
    </row>
    <row r="119" spans="1:14">
      <c r="A119" s="14">
        <v>0.72727299999999995</v>
      </c>
      <c r="B119" s="10">
        <v>55300000000000</v>
      </c>
      <c r="C119" s="10">
        <v>0.72727299999999995</v>
      </c>
      <c r="D119" s="15">
        <v>3.8562240000000001</v>
      </c>
      <c r="E119" s="12">
        <f t="shared" si="4"/>
        <v>6485624287096.4941</v>
      </c>
      <c r="F119" s="16">
        <f t="shared" si="5"/>
        <v>1681816499999.9983</v>
      </c>
      <c r="I119" s="10">
        <v>7575.7579999999998</v>
      </c>
      <c r="J119" s="10">
        <v>80700000000000</v>
      </c>
      <c r="K119" s="10">
        <v>7575.7579999999998</v>
      </c>
      <c r="L119" s="15">
        <v>3.835331</v>
      </c>
      <c r="M119" s="12">
        <f t="shared" si="6"/>
        <v>9.6298571569538512E+16</v>
      </c>
      <c r="N119" s="16">
        <f t="shared" si="7"/>
        <v>2.5106118349999996E+16</v>
      </c>
    </row>
    <row r="120" spans="1:14">
      <c r="A120" s="14">
        <v>0.75757600000000003</v>
      </c>
      <c r="B120" s="10">
        <v>56400000000000</v>
      </c>
      <c r="C120" s="10">
        <v>0.75757600000000003</v>
      </c>
      <c r="D120" s="15">
        <v>3.8560650000000001</v>
      </c>
      <c r="E120" s="12">
        <f t="shared" si="4"/>
        <v>6526225907858.4922</v>
      </c>
      <c r="F120" s="16">
        <f t="shared" si="5"/>
        <v>1692422550000.0044</v>
      </c>
      <c r="I120" s="10">
        <v>7878.7879999999996</v>
      </c>
      <c r="J120" s="10">
        <v>67200000000000</v>
      </c>
      <c r="K120" s="10">
        <v>7878.7879999999996</v>
      </c>
      <c r="L120" s="15">
        <v>3.8346529999999999</v>
      </c>
      <c r="M120" s="12">
        <f t="shared" si="6"/>
        <v>8.593859842495192E+16</v>
      </c>
      <c r="N120" s="16">
        <f t="shared" si="7"/>
        <v>2.240906849999998E+16</v>
      </c>
    </row>
    <row r="121" spans="1:14">
      <c r="A121" s="14">
        <v>0.787879</v>
      </c>
      <c r="B121" s="10">
        <v>56900000000000</v>
      </c>
      <c r="C121" s="10">
        <v>0.787879</v>
      </c>
      <c r="D121" s="15">
        <v>3.8559049999999999</v>
      </c>
      <c r="E121" s="12">
        <f t="shared" si="4"/>
        <v>6619434297225.7432</v>
      </c>
      <c r="F121" s="16">
        <f t="shared" si="5"/>
        <v>1716664949999.9983</v>
      </c>
      <c r="I121" s="10">
        <v>8181.8180000000002</v>
      </c>
      <c r="J121" s="10">
        <v>83800000000000</v>
      </c>
      <c r="K121" s="10">
        <v>8181.8180000000002</v>
      </c>
      <c r="L121" s="15">
        <v>3.833974</v>
      </c>
      <c r="M121" s="12">
        <f t="shared" si="6"/>
        <v>8.7724357502827696E+16</v>
      </c>
      <c r="N121" s="16">
        <f t="shared" si="7"/>
        <v>2.2878765000000048E+16</v>
      </c>
    </row>
    <row r="122" spans="1:14">
      <c r="A122" s="14">
        <v>0.81818199999999996</v>
      </c>
      <c r="B122" s="10">
        <v>57100000000000</v>
      </c>
      <c r="C122" s="10">
        <v>0.81818199999999996</v>
      </c>
      <c r="D122" s="15">
        <v>3.8557549999999998</v>
      </c>
      <c r="E122" s="12">
        <f t="shared" si="4"/>
        <v>6660063339929.9932</v>
      </c>
      <c r="F122" s="16">
        <f t="shared" si="5"/>
        <v>1727270999999.9983</v>
      </c>
      <c r="I122" s="10">
        <v>8484.848</v>
      </c>
      <c r="J122" s="10">
        <v>80600000000000</v>
      </c>
      <c r="K122" s="10">
        <v>8484.848</v>
      </c>
      <c r="L122" s="15">
        <v>3.8332950000000001</v>
      </c>
      <c r="M122" s="12">
        <f t="shared" si="6"/>
        <v>9.5492254780376912E+16</v>
      </c>
      <c r="N122" s="16">
        <f t="shared" si="7"/>
        <v>2.490906599999998E+16</v>
      </c>
    </row>
    <row r="123" spans="1:14">
      <c r="A123" s="14">
        <v>0.84848500000000004</v>
      </c>
      <c r="B123" s="10">
        <v>54800000000000</v>
      </c>
      <c r="C123" s="10">
        <v>0.84848500000000004</v>
      </c>
      <c r="D123" s="15">
        <v>3.8556400000000002</v>
      </c>
      <c r="E123" s="12">
        <f t="shared" si="4"/>
        <v>6537153315112.8926</v>
      </c>
      <c r="F123" s="16">
        <f t="shared" si="5"/>
        <v>1695452850000.0044</v>
      </c>
      <c r="I123" s="10">
        <v>8787.8790000000008</v>
      </c>
      <c r="J123" s="10">
        <v>86100000000000</v>
      </c>
      <c r="K123" s="10">
        <v>8787.8790000000008</v>
      </c>
      <c r="L123" s="15">
        <v>3.8326190000000002</v>
      </c>
      <c r="M123" s="12">
        <f t="shared" si="6"/>
        <v>9.6811424468794736E+16</v>
      </c>
      <c r="N123" s="16">
        <f t="shared" si="7"/>
        <v>2.5257633850000072E+16</v>
      </c>
    </row>
    <row r="124" spans="1:14">
      <c r="A124" s="14">
        <v>0.87878800000000001</v>
      </c>
      <c r="B124" s="10">
        <v>54900000000000</v>
      </c>
      <c r="C124" s="10">
        <v>0.87878800000000001</v>
      </c>
      <c r="D124" s="15">
        <v>3.8555259999999998</v>
      </c>
      <c r="E124" s="12">
        <f t="shared" si="4"/>
        <v>6408439880947.6436</v>
      </c>
      <c r="F124" s="16">
        <f t="shared" si="5"/>
        <v>1662119549999.9983</v>
      </c>
      <c r="I124" s="10">
        <v>9090.9089999999997</v>
      </c>
      <c r="J124" s="10">
        <v>77500000000000</v>
      </c>
      <c r="K124" s="10">
        <v>9090.9089999999997</v>
      </c>
      <c r="L124" s="15">
        <v>3.8319649999999998</v>
      </c>
      <c r="M124" s="12">
        <f t="shared" si="6"/>
        <v>9.4994294581367632E+16</v>
      </c>
      <c r="N124" s="16">
        <f t="shared" si="7"/>
        <v>2.4787853999999904E+16</v>
      </c>
    </row>
    <row r="125" spans="1:14">
      <c r="A125" s="14">
        <v>0.90909099999999998</v>
      </c>
      <c r="B125" s="10">
        <v>54500000000000</v>
      </c>
      <c r="C125" s="10">
        <v>0.90909099999999998</v>
      </c>
      <c r="D125" s="15">
        <v>3.8554119999999998</v>
      </c>
      <c r="E125" s="12">
        <f t="shared" si="4"/>
        <v>6390725557752.8936</v>
      </c>
      <c r="F125" s="16">
        <f t="shared" si="5"/>
        <v>1657574099999.9983</v>
      </c>
      <c r="I125" s="10">
        <v>9393.9390000000003</v>
      </c>
      <c r="J125" s="10">
        <v>83500000000000</v>
      </c>
      <c r="K125" s="10">
        <v>9393.9390000000003</v>
      </c>
      <c r="L125" s="15">
        <v>3.8313100000000002</v>
      </c>
      <c r="M125" s="12">
        <f t="shared" si="6"/>
        <v>9.3468639485812704E+16</v>
      </c>
      <c r="N125" s="16">
        <f t="shared" si="7"/>
        <v>2.4393915000000052E+16</v>
      </c>
    </row>
    <row r="126" spans="1:14">
      <c r="A126" s="14">
        <v>0.93939399999999995</v>
      </c>
      <c r="B126" s="10">
        <v>54400000000000</v>
      </c>
      <c r="C126" s="10">
        <v>0.93939399999999995</v>
      </c>
      <c r="D126" s="15">
        <v>3.8552979999999999</v>
      </c>
      <c r="E126" s="12">
        <f t="shared" si="4"/>
        <v>6361329388664.2432</v>
      </c>
      <c r="F126" s="16">
        <f t="shared" si="5"/>
        <v>1649998349999.9983</v>
      </c>
      <c r="I126" s="10">
        <v>9696.9699999999993</v>
      </c>
      <c r="J126" s="10">
        <v>86400000000000</v>
      </c>
      <c r="K126" s="10">
        <v>9696.9699999999993</v>
      </c>
      <c r="L126" s="15">
        <v>3.8306559999999998</v>
      </c>
      <c r="M126" s="12">
        <f t="shared" si="6"/>
        <v>9.861901647473104E+16</v>
      </c>
      <c r="N126" s="16">
        <f t="shared" si="7"/>
        <v>2.574248344999992E+16</v>
      </c>
    </row>
    <row r="127" spans="1:14">
      <c r="A127" s="14">
        <v>0.96969700000000003</v>
      </c>
      <c r="B127" s="10">
        <v>55500000000000</v>
      </c>
      <c r="C127" s="10">
        <v>0.96969700000000003</v>
      </c>
      <c r="D127" s="15">
        <v>3.8551829999999998</v>
      </c>
      <c r="E127" s="12">
        <f t="shared" si="4"/>
        <v>6419553140288.9424</v>
      </c>
      <c r="F127" s="16">
        <f t="shared" si="5"/>
        <v>1665149850000.0044</v>
      </c>
      <c r="I127" s="10">
        <v>10000</v>
      </c>
      <c r="J127" s="10">
        <v>88900000000000</v>
      </c>
      <c r="K127" s="10">
        <v>10000</v>
      </c>
      <c r="L127" s="15">
        <v>3.8300010000000002</v>
      </c>
      <c r="M127" s="12">
        <f t="shared" si="6"/>
        <v>1.0173574463536597E+17</v>
      </c>
      <c r="N127" s="16">
        <f t="shared" si="7"/>
        <v>2.6560579500000056E+16</v>
      </c>
    </row>
    <row r="128" spans="1:14">
      <c r="B128" s="18"/>
      <c r="C128" s="18"/>
      <c r="E128" s="18"/>
      <c r="F128" s="18"/>
      <c r="I128" s="10">
        <v>12121.21</v>
      </c>
      <c r="J128" s="10">
        <v>86900000000000</v>
      </c>
      <c r="K128" s="10">
        <v>12121.21</v>
      </c>
      <c r="L128" s="15">
        <v>3.8253339999999998</v>
      </c>
      <c r="M128" s="12">
        <f t="shared" si="6"/>
        <v>7.1368529017763226E+17</v>
      </c>
      <c r="N128" s="16">
        <f t="shared" si="7"/>
        <v>1.8645435899999994E+17</v>
      </c>
    </row>
    <row r="129" spans="2:14">
      <c r="B129" s="18"/>
      <c r="C129" s="18"/>
      <c r="E129" s="18"/>
      <c r="F129" s="18"/>
      <c r="I129" s="10">
        <v>15151.52</v>
      </c>
      <c r="J129" s="10">
        <v>93600000000000</v>
      </c>
      <c r="K129" s="10">
        <v>15151.52</v>
      </c>
      <c r="L129" s="15">
        <v>3.8187700000000002</v>
      </c>
      <c r="M129" s="12">
        <f t="shared" si="6"/>
        <v>1.0452757162498304E+18</v>
      </c>
      <c r="N129" s="16">
        <f t="shared" si="7"/>
        <v>2.7348547750000013E+17</v>
      </c>
    </row>
    <row r="130" spans="2:14">
      <c r="B130" s="18"/>
      <c r="C130" s="18"/>
      <c r="E130" s="18"/>
      <c r="F130" s="18"/>
      <c r="I130" s="10">
        <v>18181.82</v>
      </c>
      <c r="J130" s="10">
        <v>93600000000000</v>
      </c>
      <c r="K130" s="10">
        <v>18181.82</v>
      </c>
      <c r="L130" s="15">
        <v>3.8121640000000001</v>
      </c>
      <c r="M130" s="12">
        <f t="shared" si="6"/>
        <v>1.0822041032493597E+18</v>
      </c>
      <c r="N130" s="16">
        <f t="shared" si="7"/>
        <v>2.8363607999999994E+17</v>
      </c>
    </row>
    <row r="131" spans="2:14">
      <c r="B131" s="18"/>
      <c r="C131" s="18"/>
      <c r="E131" s="18"/>
      <c r="F131" s="18"/>
      <c r="I131" s="10">
        <v>21212.12</v>
      </c>
      <c r="J131" s="10">
        <v>98800000000000</v>
      </c>
      <c r="K131" s="10">
        <v>21212.12</v>
      </c>
      <c r="L131" s="15">
        <v>3.8055819999999998</v>
      </c>
      <c r="M131" s="12">
        <f t="shared" si="6"/>
        <v>1.1103430793527798E+18</v>
      </c>
      <c r="N131" s="16">
        <f t="shared" si="7"/>
        <v>2.9151485999999994E+17</v>
      </c>
    </row>
    <row r="132" spans="2:14">
      <c r="B132" s="18"/>
      <c r="C132" s="18"/>
      <c r="E132" s="18"/>
      <c r="F132" s="18"/>
      <c r="I132" s="10">
        <v>24242.42</v>
      </c>
      <c r="J132" s="10">
        <v>91800000000000</v>
      </c>
      <c r="K132" s="10">
        <v>24242.42</v>
      </c>
      <c r="L132" s="15">
        <v>3.7990360000000001</v>
      </c>
      <c r="M132" s="12">
        <f t="shared" si="6"/>
        <v>1.0980596525453097E+18</v>
      </c>
      <c r="N132" s="16">
        <f t="shared" si="7"/>
        <v>2.8878758999999994E+17</v>
      </c>
    </row>
    <row r="133" spans="2:14">
      <c r="B133" s="18"/>
      <c r="C133" s="18"/>
      <c r="E133" s="18"/>
      <c r="F133" s="18"/>
      <c r="I133" s="10">
        <v>27272.73</v>
      </c>
      <c r="J133" s="10">
        <v>79300000000000</v>
      </c>
      <c r="K133" s="10">
        <v>27272.73</v>
      </c>
      <c r="L133" s="15">
        <v>3.7925360000000001</v>
      </c>
      <c r="M133" s="12">
        <f t="shared" si="6"/>
        <v>9.8403102781161344E+17</v>
      </c>
      <c r="N133" s="16">
        <f t="shared" si="7"/>
        <v>2.5924302050000013E+17</v>
      </c>
    </row>
    <row r="134" spans="2:14">
      <c r="B134" s="18"/>
      <c r="C134" s="18"/>
      <c r="E134" s="18"/>
      <c r="F134" s="18"/>
      <c r="I134" s="10">
        <v>30303.03</v>
      </c>
      <c r="J134" s="10">
        <v>75200000000000</v>
      </c>
      <c r="K134" s="10">
        <v>30303.03</v>
      </c>
      <c r="L134" s="15">
        <v>3.7860550000000002</v>
      </c>
      <c r="M134" s="12">
        <f t="shared" si="6"/>
        <v>8.8703874136946227E+17</v>
      </c>
      <c r="N134" s="16">
        <f t="shared" si="7"/>
        <v>2.3409067499999994E+17</v>
      </c>
    </row>
    <row r="135" spans="2:14">
      <c r="B135" s="18"/>
      <c r="C135" s="18"/>
      <c r="E135" s="18"/>
      <c r="F135" s="18"/>
      <c r="I135" s="10">
        <v>33333.33</v>
      </c>
      <c r="J135" s="10">
        <v>71500000000000</v>
      </c>
      <c r="K135" s="10">
        <v>33333.33</v>
      </c>
      <c r="L135" s="15">
        <v>3.7795999999999998</v>
      </c>
      <c r="M135" s="12">
        <f t="shared" si="6"/>
        <v>8.4081854440788826E+17</v>
      </c>
      <c r="N135" s="16">
        <f t="shared" si="7"/>
        <v>2.2227250500000022E+17</v>
      </c>
    </row>
    <row r="136" spans="2:14">
      <c r="B136" s="18"/>
      <c r="C136" s="18"/>
      <c r="E136" s="18"/>
      <c r="F136" s="18"/>
      <c r="I136" s="10">
        <v>36363.64</v>
      </c>
      <c r="J136" s="10">
        <v>79200000000000</v>
      </c>
      <c r="K136" s="10">
        <v>36363.64</v>
      </c>
      <c r="L136" s="15">
        <v>3.773145</v>
      </c>
      <c r="M136" s="12">
        <f t="shared" si="6"/>
        <v>8.6227370405829056E+17</v>
      </c>
      <c r="N136" s="16">
        <f t="shared" si="7"/>
        <v>2.2833385849999984E+17</v>
      </c>
    </row>
    <row r="137" spans="2:14">
      <c r="B137" s="18"/>
      <c r="C137" s="18"/>
      <c r="E137" s="18"/>
      <c r="F137" s="18"/>
      <c r="I137" s="10">
        <v>39393.94</v>
      </c>
      <c r="J137" s="10">
        <v>90900000000000</v>
      </c>
      <c r="K137" s="10">
        <v>39393.94</v>
      </c>
      <c r="L137" s="15">
        <v>3.7666909999999998</v>
      </c>
      <c r="M137" s="12">
        <f t="shared" ref="M137:M200" si="8">((L137+L136)/2)*((J136+J137)/2)*(I137-I136)</f>
        <v>9.7160971293477094E+17</v>
      </c>
      <c r="N137" s="16">
        <f t="shared" ref="N137:N200" si="9">((J136+J137)/2)*(I137-I136)</f>
        <v>2.5772701500000026E+17</v>
      </c>
    </row>
    <row r="138" spans="2:14">
      <c r="B138" s="18"/>
      <c r="C138" s="18"/>
      <c r="E138" s="18"/>
      <c r="F138" s="18"/>
      <c r="I138" s="10">
        <v>42424.24</v>
      </c>
      <c r="J138" s="10">
        <v>87100000000000</v>
      </c>
      <c r="K138" s="10">
        <v>42424.24</v>
      </c>
      <c r="L138" s="15">
        <v>3.7602850000000001</v>
      </c>
      <c r="M138" s="12">
        <f t="shared" si="8"/>
        <v>1.0150002940895986E+18</v>
      </c>
      <c r="N138" s="16">
        <f t="shared" si="9"/>
        <v>2.6969669999999962E+17</v>
      </c>
    </row>
    <row r="139" spans="2:14">
      <c r="B139" s="18"/>
      <c r="C139" s="18"/>
      <c r="E139" s="18"/>
      <c r="F139" s="18"/>
      <c r="I139" s="10">
        <v>45454.55</v>
      </c>
      <c r="J139" s="10">
        <v>106000000000000</v>
      </c>
      <c r="K139" s="10">
        <v>45454.55</v>
      </c>
      <c r="L139" s="15">
        <v>3.7538909999999999</v>
      </c>
      <c r="M139" s="12">
        <f t="shared" si="8"/>
        <v>1.0992353961143858E+18</v>
      </c>
      <c r="N139" s="16">
        <f t="shared" si="9"/>
        <v>2.9257643050000045E+17</v>
      </c>
    </row>
    <row r="140" spans="2:14">
      <c r="B140" s="18"/>
      <c r="C140" s="18"/>
      <c r="E140" s="18"/>
      <c r="F140" s="18"/>
      <c r="I140" s="10">
        <v>48484.85</v>
      </c>
      <c r="J140" s="10">
        <v>131000000000000</v>
      </c>
      <c r="K140" s="10">
        <v>48484.85</v>
      </c>
      <c r="L140" s="15">
        <v>3.7474970000000001</v>
      </c>
      <c r="M140" s="12">
        <f t="shared" si="8"/>
        <v>1.346838771341698E+18</v>
      </c>
      <c r="N140" s="16">
        <f t="shared" si="9"/>
        <v>3.5909054999999949E+17</v>
      </c>
    </row>
    <row r="141" spans="2:14">
      <c r="B141" s="18"/>
      <c r="C141" s="18"/>
      <c r="E141" s="18"/>
      <c r="F141" s="18"/>
      <c r="I141" s="10">
        <v>51515.15</v>
      </c>
      <c r="J141" s="10">
        <v>148000000000000</v>
      </c>
      <c r="K141" s="10">
        <v>51515.15</v>
      </c>
      <c r="L141" s="15">
        <v>3.741161</v>
      </c>
      <c r="M141" s="12">
        <f t="shared" si="8"/>
        <v>1.5828284035336515E+18</v>
      </c>
      <c r="N141" s="16">
        <f t="shared" si="9"/>
        <v>4.2272685000000038E+17</v>
      </c>
    </row>
    <row r="142" spans="2:14">
      <c r="B142" s="18"/>
      <c r="C142" s="18"/>
      <c r="E142" s="18"/>
      <c r="F142" s="18"/>
      <c r="I142" s="10">
        <v>54545.45</v>
      </c>
      <c r="J142" s="10">
        <v>81700000000000</v>
      </c>
      <c r="K142" s="10">
        <v>54545.45</v>
      </c>
      <c r="L142" s="15">
        <v>3.7348819999999998</v>
      </c>
      <c r="M142" s="12">
        <f t="shared" si="8"/>
        <v>1.3009434544340306E+18</v>
      </c>
      <c r="N142" s="16">
        <f t="shared" si="9"/>
        <v>3.4802995499999949E+17</v>
      </c>
    </row>
    <row r="143" spans="2:14">
      <c r="B143" s="18"/>
      <c r="C143" s="18"/>
      <c r="E143" s="18"/>
      <c r="F143" s="18"/>
      <c r="I143" s="10">
        <v>57575.76</v>
      </c>
      <c r="J143" s="10">
        <v>45000000000000</v>
      </c>
      <c r="K143" s="10">
        <v>57575.76</v>
      </c>
      <c r="L143" s="15">
        <v>3.7286030000000001</v>
      </c>
      <c r="M143" s="12">
        <f t="shared" si="8"/>
        <v>7.1638312457133747E+17</v>
      </c>
      <c r="N143" s="16">
        <f t="shared" si="9"/>
        <v>1.9197013850000032E+17</v>
      </c>
    </row>
    <row r="144" spans="2:14">
      <c r="B144" s="18"/>
      <c r="C144" s="18"/>
      <c r="E144" s="18"/>
      <c r="F144" s="18"/>
      <c r="I144" s="10">
        <v>60606.06</v>
      </c>
      <c r="J144" s="10">
        <v>54800000000000</v>
      </c>
      <c r="K144" s="10">
        <v>60606.06</v>
      </c>
      <c r="L144" s="15">
        <v>3.722324</v>
      </c>
      <c r="M144" s="12">
        <f t="shared" si="8"/>
        <v>5.6333467499809421E+17</v>
      </c>
      <c r="N144" s="16">
        <f t="shared" si="9"/>
        <v>1.5121196999999978E+17</v>
      </c>
    </row>
    <row r="145" spans="2:14">
      <c r="B145" s="18"/>
      <c r="C145" s="18"/>
      <c r="E145" s="18"/>
      <c r="F145" s="18"/>
      <c r="I145" s="10">
        <v>63636.36</v>
      </c>
      <c r="J145" s="10">
        <v>78800000000000</v>
      </c>
      <c r="K145" s="10">
        <v>63636.36</v>
      </c>
      <c r="L145" s="15">
        <v>3.716091</v>
      </c>
      <c r="M145" s="12">
        <f t="shared" si="8"/>
        <v>7.5285700774830067E+17</v>
      </c>
      <c r="N145" s="16">
        <f t="shared" si="9"/>
        <v>2.0242404000000019E+17</v>
      </c>
    </row>
    <row r="146" spans="2:14">
      <c r="B146" s="18"/>
      <c r="C146" s="18"/>
      <c r="E146" s="18"/>
      <c r="F146" s="18"/>
      <c r="I146" s="10">
        <v>66666.67</v>
      </c>
      <c r="J146" s="10">
        <v>90000000000000</v>
      </c>
      <c r="K146" s="10">
        <v>66666.67</v>
      </c>
      <c r="L146" s="15">
        <v>3.7099329999999999</v>
      </c>
      <c r="M146" s="12">
        <f t="shared" si="8"/>
        <v>9.4963313202996723E+17</v>
      </c>
      <c r="N146" s="16">
        <f t="shared" si="9"/>
        <v>2.5575816399999981E+17</v>
      </c>
    </row>
    <row r="147" spans="2:14">
      <c r="B147" s="18"/>
      <c r="C147" s="18"/>
      <c r="E147" s="18"/>
      <c r="F147" s="18"/>
      <c r="I147" s="10">
        <v>69696.97</v>
      </c>
      <c r="J147" s="10">
        <v>106000000000000</v>
      </c>
      <c r="K147" s="10">
        <v>69696.97</v>
      </c>
      <c r="L147" s="15">
        <v>3.703776</v>
      </c>
      <c r="M147" s="12">
        <f t="shared" si="8"/>
        <v>1.1008223567523011E+18</v>
      </c>
      <c r="N147" s="16">
        <f t="shared" si="9"/>
        <v>2.9696940000000026E+17</v>
      </c>
    </row>
    <row r="148" spans="2:14">
      <c r="B148" s="18"/>
      <c r="C148" s="18"/>
      <c r="E148" s="18"/>
      <c r="F148" s="18"/>
      <c r="I148" s="10">
        <v>72727.27</v>
      </c>
      <c r="J148" s="10">
        <v>96200000000000</v>
      </c>
      <c r="K148" s="10">
        <v>72727.27</v>
      </c>
      <c r="L148" s="15">
        <v>3.6976179999999998</v>
      </c>
      <c r="M148" s="12">
        <f t="shared" si="8"/>
        <v>1.1337578562410111E+18</v>
      </c>
      <c r="N148" s="16">
        <f t="shared" si="9"/>
        <v>3.0636333000000032E+17</v>
      </c>
    </row>
    <row r="149" spans="2:14">
      <c r="B149" s="18"/>
      <c r="C149" s="18"/>
      <c r="E149" s="18"/>
      <c r="F149" s="18"/>
      <c r="I149" s="10">
        <v>75757.58</v>
      </c>
      <c r="J149" s="10">
        <v>105000000000000</v>
      </c>
      <c r="K149" s="10">
        <v>75757.58</v>
      </c>
      <c r="L149" s="15">
        <v>3.6914910000000001</v>
      </c>
      <c r="M149" s="12">
        <f t="shared" si="8"/>
        <v>1.1262819319576361E+18</v>
      </c>
      <c r="N149" s="16">
        <f t="shared" si="9"/>
        <v>3.0484918599999974E+17</v>
      </c>
    </row>
    <row r="150" spans="2:14">
      <c r="B150" s="18"/>
      <c r="C150" s="18"/>
      <c r="E150" s="18"/>
      <c r="F150" s="18"/>
      <c r="I150" s="10">
        <v>78787.88</v>
      </c>
      <c r="J150" s="10">
        <v>121000000000000</v>
      </c>
      <c r="K150" s="10">
        <v>78787.88</v>
      </c>
      <c r="L150" s="15">
        <v>3.6854550000000001</v>
      </c>
      <c r="M150" s="12">
        <f t="shared" si="8"/>
        <v>1.2630213097047012E+18</v>
      </c>
      <c r="N150" s="16">
        <f t="shared" si="9"/>
        <v>3.4242390000000032E+17</v>
      </c>
    </row>
    <row r="151" spans="2:14">
      <c r="B151" s="18"/>
      <c r="C151" s="18"/>
      <c r="E151" s="18"/>
      <c r="F151" s="18"/>
      <c r="I151" s="10">
        <v>81818.179999999993</v>
      </c>
      <c r="J151" s="10">
        <v>139000000000000</v>
      </c>
      <c r="K151" s="10">
        <v>81818.179999999993</v>
      </c>
      <c r="L151" s="15">
        <v>3.6794180000000001</v>
      </c>
      <c r="M151" s="12">
        <f t="shared" si="8"/>
        <v>1.4506553523734945E+18</v>
      </c>
      <c r="N151" s="16">
        <f t="shared" si="9"/>
        <v>3.9393899999999846E+17</v>
      </c>
    </row>
    <row r="152" spans="2:14">
      <c r="B152" s="18"/>
      <c r="C152" s="18"/>
      <c r="E152" s="18"/>
      <c r="F152" s="18"/>
      <c r="I152" s="10">
        <v>84848.48</v>
      </c>
      <c r="J152" s="10">
        <v>172000000000000</v>
      </c>
      <c r="K152" s="10">
        <v>84848.48</v>
      </c>
      <c r="L152" s="15">
        <v>3.6733820000000001</v>
      </c>
      <c r="M152" s="12">
        <f t="shared" si="8"/>
        <v>1.7323625100600015E+18</v>
      </c>
      <c r="N152" s="16">
        <f t="shared" si="9"/>
        <v>4.7121165000000045E+17</v>
      </c>
    </row>
    <row r="153" spans="2:14">
      <c r="B153" s="18"/>
      <c r="C153" s="18"/>
      <c r="E153" s="18"/>
      <c r="F153" s="18"/>
      <c r="I153" s="10">
        <v>87878.79</v>
      </c>
      <c r="J153" s="10">
        <v>168000000000000</v>
      </c>
      <c r="K153" s="10">
        <v>87878.79</v>
      </c>
      <c r="L153" s="15">
        <v>3.6673610000000001</v>
      </c>
      <c r="M153" s="12">
        <f t="shared" si="8"/>
        <v>1.8908017882280486E+18</v>
      </c>
      <c r="N153" s="16">
        <f t="shared" si="9"/>
        <v>5.1515269999999962E+17</v>
      </c>
    </row>
    <row r="154" spans="2:14">
      <c r="B154" s="18"/>
      <c r="C154" s="18"/>
      <c r="E154" s="18"/>
      <c r="F154" s="18"/>
      <c r="I154" s="10">
        <v>90909.09</v>
      </c>
      <c r="J154" s="10">
        <v>94500000000000</v>
      </c>
      <c r="K154" s="10">
        <v>90909.09</v>
      </c>
      <c r="L154" s="15">
        <v>3.6614460000000002</v>
      </c>
      <c r="M154" s="12">
        <f t="shared" si="8"/>
        <v>1.4574317527940639E+18</v>
      </c>
      <c r="N154" s="16">
        <f t="shared" si="9"/>
        <v>3.9772687500000038E+17</v>
      </c>
    </row>
    <row r="155" spans="2:14">
      <c r="B155" s="18"/>
      <c r="C155" s="18"/>
      <c r="E155" s="18"/>
      <c r="F155" s="18"/>
      <c r="I155" s="10">
        <v>93939.39</v>
      </c>
      <c r="J155" s="10">
        <v>56800000000000</v>
      </c>
      <c r="K155" s="10">
        <v>93939.39</v>
      </c>
      <c r="L155" s="15">
        <v>3.6555309999999999</v>
      </c>
      <c r="M155" s="12">
        <f t="shared" si="8"/>
        <v>8.386799341222583E+17</v>
      </c>
      <c r="N155" s="16">
        <f t="shared" si="9"/>
        <v>2.2924219500000022E+17</v>
      </c>
    </row>
    <row r="156" spans="2:14">
      <c r="B156" s="18"/>
      <c r="C156" s="18"/>
      <c r="E156" s="18"/>
      <c r="F156" s="18"/>
      <c r="I156" s="10">
        <v>96969.7</v>
      </c>
      <c r="J156" s="10">
        <v>90000000000000</v>
      </c>
      <c r="K156" s="10">
        <v>96969.7</v>
      </c>
      <c r="L156" s="15">
        <v>3.649616</v>
      </c>
      <c r="M156" s="12">
        <f t="shared" si="8"/>
        <v>8.1242276220441843E+17</v>
      </c>
      <c r="N156" s="16">
        <f t="shared" si="9"/>
        <v>2.2242475399999984E+17</v>
      </c>
    </row>
    <row r="157" spans="2:14">
      <c r="B157" s="18"/>
      <c r="C157" s="18"/>
      <c r="E157" s="18"/>
      <c r="F157" s="18"/>
      <c r="I157" s="10">
        <v>100000</v>
      </c>
      <c r="J157" s="10">
        <v>127000000000000</v>
      </c>
      <c r="K157" s="10">
        <v>100000</v>
      </c>
      <c r="L157" s="15">
        <v>3.6437010000000001</v>
      </c>
      <c r="M157" s="12">
        <f t="shared" si="8"/>
        <v>1.198975913901676E+18</v>
      </c>
      <c r="N157" s="16">
        <f t="shared" si="9"/>
        <v>3.2878755000000032E+17</v>
      </c>
    </row>
    <row r="158" spans="2:14">
      <c r="B158" s="18"/>
      <c r="C158" s="18"/>
      <c r="E158" s="18"/>
      <c r="F158" s="18"/>
      <c r="I158" s="10">
        <v>121212.1</v>
      </c>
      <c r="J158" s="10">
        <v>157000000000000</v>
      </c>
      <c r="K158" s="10">
        <v>121212.1</v>
      </c>
      <c r="L158" s="15">
        <v>3.6038220000000001</v>
      </c>
      <c r="M158" s="12">
        <f t="shared" si="8"/>
        <v>1.0915197966609304E+19</v>
      </c>
      <c r="N158" s="16">
        <f t="shared" si="9"/>
        <v>3.012118200000001E+18</v>
      </c>
    </row>
    <row r="159" spans="2:14">
      <c r="B159" s="18"/>
      <c r="C159" s="18"/>
      <c r="E159" s="18"/>
      <c r="F159" s="18"/>
      <c r="I159" s="10">
        <v>151515.20000000001</v>
      </c>
      <c r="J159" s="10">
        <v>133000000000000</v>
      </c>
      <c r="K159" s="10">
        <v>151515.20000000001</v>
      </c>
      <c r="L159" s="15">
        <v>3.5501529999999999</v>
      </c>
      <c r="M159" s="12">
        <f t="shared" si="8"/>
        <v>1.5717102437131254E+19</v>
      </c>
      <c r="N159" s="16">
        <f t="shared" si="9"/>
        <v>4.393949500000001E+18</v>
      </c>
    </row>
    <row r="160" spans="2:14">
      <c r="B160" s="18"/>
      <c r="C160" s="18"/>
      <c r="E160" s="18"/>
      <c r="F160" s="18"/>
      <c r="I160" s="10">
        <v>181818.2</v>
      </c>
      <c r="J160" s="10">
        <v>244000000000000</v>
      </c>
      <c r="K160" s="10">
        <v>181818.2</v>
      </c>
      <c r="L160" s="15">
        <v>3.5026299999999999</v>
      </c>
      <c r="M160" s="12">
        <f t="shared" si="8"/>
        <v>2.014315554621825E+19</v>
      </c>
      <c r="N160" s="16">
        <f t="shared" si="9"/>
        <v>5.7121155E+18</v>
      </c>
    </row>
    <row r="161" spans="2:14">
      <c r="B161" s="18"/>
      <c r="C161" s="18"/>
      <c r="E161" s="18"/>
      <c r="F161" s="18"/>
      <c r="I161" s="10">
        <v>212121.2</v>
      </c>
      <c r="J161" s="10">
        <v>136000000000000</v>
      </c>
      <c r="K161" s="10">
        <v>212121.2</v>
      </c>
      <c r="L161" s="15">
        <v>3.463225</v>
      </c>
      <c r="M161" s="12">
        <f t="shared" si="8"/>
        <v>2.0053198886174999E+19</v>
      </c>
      <c r="N161" s="16">
        <f t="shared" si="9"/>
        <v>5.75757E+18</v>
      </c>
    </row>
    <row r="162" spans="2:14">
      <c r="B162" s="18"/>
      <c r="C162" s="18"/>
      <c r="E162" s="18"/>
      <c r="F162" s="18"/>
      <c r="I162" s="10">
        <v>242424.2</v>
      </c>
      <c r="J162" s="10">
        <v>99400000000000</v>
      </c>
      <c r="K162" s="10">
        <v>242424.2</v>
      </c>
      <c r="L162" s="15">
        <v>3.4371179999999999</v>
      </c>
      <c r="M162" s="12">
        <f t="shared" si="8"/>
        <v>1.2305599377721647E+19</v>
      </c>
      <c r="N162" s="16">
        <f t="shared" si="9"/>
        <v>3.5666631E+18</v>
      </c>
    </row>
    <row r="163" spans="2:14">
      <c r="B163" s="18"/>
      <c r="C163" s="18"/>
      <c r="E163" s="18"/>
      <c r="F163" s="18"/>
      <c r="I163" s="10">
        <v>272727.3</v>
      </c>
      <c r="J163" s="10">
        <v>115000000000000</v>
      </c>
      <c r="K163" s="10">
        <v>272727.3</v>
      </c>
      <c r="L163" s="15">
        <v>3.4368219999999998</v>
      </c>
      <c r="M163" s="12">
        <f t="shared" si="8"/>
        <v>1.1164970649070389E+19</v>
      </c>
      <c r="N163" s="16">
        <f t="shared" si="9"/>
        <v>3.2484923199999974E+18</v>
      </c>
    </row>
    <row r="164" spans="2:14">
      <c r="B164" s="18"/>
      <c r="C164" s="18"/>
      <c r="E164" s="18"/>
      <c r="F164" s="18"/>
      <c r="I164" s="10">
        <v>303030.3</v>
      </c>
      <c r="J164" s="10">
        <v>168000000000000</v>
      </c>
      <c r="K164" s="10">
        <v>303030.3</v>
      </c>
      <c r="L164" s="15">
        <v>3.4822510000000002</v>
      </c>
      <c r="M164" s="12">
        <f t="shared" si="8"/>
        <v>1.4834058340169251E+19</v>
      </c>
      <c r="N164" s="16">
        <f t="shared" si="9"/>
        <v>4.2878745E+18</v>
      </c>
    </row>
    <row r="165" spans="2:14">
      <c r="B165" s="18"/>
      <c r="C165" s="18"/>
      <c r="E165" s="18"/>
      <c r="F165" s="18"/>
      <c r="I165" s="10">
        <v>333333.3</v>
      </c>
      <c r="J165" s="10">
        <v>188000000000000</v>
      </c>
      <c r="K165" s="10">
        <v>333333.3</v>
      </c>
      <c r="L165" s="15">
        <v>3.6440419999999998</v>
      </c>
      <c r="M165" s="12">
        <f t="shared" si="8"/>
        <v>1.9219377053331001E+19</v>
      </c>
      <c r="N165" s="16">
        <f t="shared" si="9"/>
        <v>5.393934E+18</v>
      </c>
    </row>
    <row r="166" spans="2:14">
      <c r="B166" s="18"/>
      <c r="C166" s="18"/>
      <c r="E166" s="18"/>
      <c r="F166" s="18"/>
      <c r="I166" s="10">
        <v>363636.4</v>
      </c>
      <c r="J166" s="10">
        <v>136000000000000</v>
      </c>
      <c r="K166" s="10">
        <v>363636.4</v>
      </c>
      <c r="L166" s="15">
        <v>4.1425400000000003</v>
      </c>
      <c r="M166" s="12">
        <f t="shared" si="8"/>
        <v>1.9112563413340221E+19</v>
      </c>
      <c r="N166" s="16">
        <f t="shared" si="9"/>
        <v>4.9091022000000061E+18</v>
      </c>
    </row>
    <row r="167" spans="2:14">
      <c r="B167" s="18"/>
      <c r="C167" s="18"/>
      <c r="E167" s="18"/>
      <c r="F167" s="18"/>
      <c r="I167" s="10">
        <v>393939.4</v>
      </c>
      <c r="J167" s="10">
        <v>162000000000000</v>
      </c>
      <c r="K167" s="10">
        <v>393939.4</v>
      </c>
      <c r="L167" s="15">
        <v>6.0308140000000003</v>
      </c>
      <c r="M167" s="12">
        <f t="shared" si="8"/>
        <v>2.2967094396518998E+19</v>
      </c>
      <c r="N167" s="16">
        <f t="shared" si="9"/>
        <v>4.515147E+18</v>
      </c>
    </row>
    <row r="168" spans="2:14">
      <c r="B168" s="18"/>
      <c r="C168" s="18"/>
      <c r="E168" s="18"/>
      <c r="F168" s="18"/>
      <c r="I168" s="10">
        <v>424242.4</v>
      </c>
      <c r="J168" s="10">
        <v>204000000000000</v>
      </c>
      <c r="K168" s="10">
        <v>424242.4</v>
      </c>
      <c r="L168" s="15">
        <v>14.185561999999999</v>
      </c>
      <c r="M168" s="12">
        <f t="shared" si="8"/>
        <v>5.6054441036412002E+19</v>
      </c>
      <c r="N168" s="16">
        <f t="shared" si="9"/>
        <v>5.545449E+18</v>
      </c>
    </row>
    <row r="169" spans="2:14">
      <c r="B169" s="18"/>
      <c r="C169" s="18"/>
      <c r="E169" s="18"/>
      <c r="F169" s="18"/>
      <c r="I169" s="10">
        <v>454545.5</v>
      </c>
      <c r="J169" s="10">
        <v>254000000000000</v>
      </c>
      <c r="K169" s="10">
        <v>454545.5</v>
      </c>
      <c r="L169" s="15">
        <v>10.628608</v>
      </c>
      <c r="M169" s="12">
        <f t="shared" si="8"/>
        <v>8.6097848479141413E+19</v>
      </c>
      <c r="N169" s="16">
        <f t="shared" si="9"/>
        <v>6.9394098999999949E+18</v>
      </c>
    </row>
    <row r="170" spans="2:14">
      <c r="B170" s="18"/>
      <c r="C170" s="18"/>
      <c r="E170" s="18"/>
      <c r="F170" s="18"/>
      <c r="I170" s="10">
        <v>484848.5</v>
      </c>
      <c r="J170" s="10">
        <v>208000000000000</v>
      </c>
      <c r="K170" s="10">
        <v>484848.5</v>
      </c>
      <c r="L170" s="15">
        <v>5.3966830000000003</v>
      </c>
      <c r="M170" s="12">
        <f t="shared" si="8"/>
        <v>5.6088462411481498E+19</v>
      </c>
      <c r="N170" s="16">
        <f t="shared" si="9"/>
        <v>6.999993E+18</v>
      </c>
    </row>
    <row r="171" spans="2:14">
      <c r="B171" s="18"/>
      <c r="C171" s="18"/>
      <c r="E171" s="18"/>
      <c r="F171" s="18"/>
      <c r="I171" s="10">
        <v>515151.5</v>
      </c>
      <c r="J171" s="10">
        <v>198000000000000</v>
      </c>
      <c r="K171" s="10">
        <v>515151.5</v>
      </c>
      <c r="L171" s="15">
        <v>4.0475050000000001</v>
      </c>
      <c r="M171" s="12">
        <f t="shared" si="8"/>
        <v>2.9048003739846001E+19</v>
      </c>
      <c r="N171" s="16">
        <f t="shared" si="9"/>
        <v>6.151509E+18</v>
      </c>
    </row>
    <row r="172" spans="2:14">
      <c r="B172" s="18"/>
      <c r="C172" s="18"/>
      <c r="E172" s="18"/>
      <c r="F172" s="18"/>
      <c r="I172" s="10">
        <v>545454.5</v>
      </c>
      <c r="J172" s="10">
        <v>239000000000000</v>
      </c>
      <c r="K172" s="10">
        <v>545454.5</v>
      </c>
      <c r="L172" s="15">
        <v>3.5177969999999998</v>
      </c>
      <c r="M172" s="12">
        <f t="shared" si="8"/>
        <v>2.50457096057805E+19</v>
      </c>
      <c r="N172" s="16">
        <f t="shared" si="9"/>
        <v>6.6212055E+18</v>
      </c>
    </row>
    <row r="173" spans="2:14">
      <c r="B173" s="18"/>
      <c r="C173" s="18"/>
      <c r="E173" s="18"/>
      <c r="F173" s="18"/>
      <c r="I173" s="10">
        <v>575757.6</v>
      </c>
      <c r="J173" s="10">
        <v>254000000000000</v>
      </c>
      <c r="K173" s="10">
        <v>575757.6</v>
      </c>
      <c r="L173" s="15">
        <v>3.2471939999999999</v>
      </c>
      <c r="M173" s="12">
        <f t="shared" si="8"/>
        <v>2.5266274498661306E+19</v>
      </c>
      <c r="N173" s="16">
        <f t="shared" si="9"/>
        <v>7.4697141499999939E+18</v>
      </c>
    </row>
    <row r="174" spans="2:14">
      <c r="B174" s="18"/>
      <c r="C174" s="18"/>
      <c r="E174" s="18"/>
      <c r="F174" s="18"/>
      <c r="I174" s="10">
        <v>606060.6</v>
      </c>
      <c r="J174" s="10">
        <v>257000000000000</v>
      </c>
      <c r="K174" s="10">
        <v>606060.6</v>
      </c>
      <c r="L174" s="15">
        <v>3.0821450000000001</v>
      </c>
      <c r="M174" s="12">
        <f t="shared" si="8"/>
        <v>2.4502189353846751E+19</v>
      </c>
      <c r="N174" s="16">
        <f t="shared" si="9"/>
        <v>7.7424165E+18</v>
      </c>
    </row>
    <row r="175" spans="2:14">
      <c r="B175" s="18"/>
      <c r="C175" s="18"/>
      <c r="E175" s="18"/>
      <c r="F175" s="18"/>
      <c r="I175" s="10">
        <v>636363.6</v>
      </c>
      <c r="J175" s="10">
        <v>221000000000000</v>
      </c>
      <c r="K175" s="10">
        <v>636363.6</v>
      </c>
      <c r="L175" s="15">
        <v>2.9657939999999998</v>
      </c>
      <c r="M175" s="12">
        <f t="shared" si="8"/>
        <v>2.1900848114281501E+19</v>
      </c>
      <c r="N175" s="16">
        <f t="shared" si="9"/>
        <v>7.242417E+18</v>
      </c>
    </row>
    <row r="176" spans="2:14">
      <c r="B176" s="18"/>
      <c r="C176" s="18"/>
      <c r="E176" s="18"/>
      <c r="F176" s="18"/>
      <c r="I176" s="10">
        <v>666666.69999999995</v>
      </c>
      <c r="J176" s="10">
        <v>212000000000000</v>
      </c>
      <c r="K176" s="10">
        <v>666666.69999999995</v>
      </c>
      <c r="L176" s="15">
        <v>2.879775</v>
      </c>
      <c r="M176" s="12">
        <f t="shared" si="8"/>
        <v>1.9175281807592157E+19</v>
      </c>
      <c r="N176" s="16">
        <f t="shared" si="9"/>
        <v>6.5606211499999949E+18</v>
      </c>
    </row>
    <row r="177" spans="2:14">
      <c r="B177" s="18"/>
      <c r="C177" s="18"/>
      <c r="E177" s="18"/>
      <c r="F177" s="18"/>
      <c r="I177" s="10">
        <v>696969.7</v>
      </c>
      <c r="J177" s="10">
        <v>271000000000000</v>
      </c>
      <c r="K177" s="10">
        <v>696969.7</v>
      </c>
      <c r="L177" s="15">
        <v>2.8133430000000001</v>
      </c>
      <c r="M177" s="12">
        <f t="shared" si="8"/>
        <v>2.0831615486545498E+19</v>
      </c>
      <c r="N177" s="16">
        <f t="shared" si="9"/>
        <v>7.3181745E+18</v>
      </c>
    </row>
    <row r="178" spans="2:14">
      <c r="B178" s="18"/>
      <c r="C178" s="18"/>
      <c r="E178" s="18"/>
      <c r="F178" s="18"/>
      <c r="I178" s="10">
        <v>727272.7</v>
      </c>
      <c r="J178" s="10">
        <v>283000000000000</v>
      </c>
      <c r="K178" s="10">
        <v>727272.7</v>
      </c>
      <c r="L178" s="15">
        <v>2.7642440000000001</v>
      </c>
      <c r="M178" s="12">
        <f t="shared" si="8"/>
        <v>2.3408940212248498E+19</v>
      </c>
      <c r="N178" s="16">
        <f t="shared" si="9"/>
        <v>8.393931E+18</v>
      </c>
    </row>
    <row r="179" spans="2:14">
      <c r="B179" s="18"/>
      <c r="C179" s="18"/>
      <c r="E179" s="18"/>
      <c r="F179" s="18"/>
      <c r="I179" s="10">
        <v>757575.8</v>
      </c>
      <c r="J179" s="10">
        <v>293000000000000</v>
      </c>
      <c r="K179" s="10">
        <v>757575.8</v>
      </c>
      <c r="L179" s="15">
        <v>2.7312509999999999</v>
      </c>
      <c r="M179" s="12">
        <f t="shared" si="8"/>
        <v>2.3980396972968075E+19</v>
      </c>
      <c r="N179" s="16">
        <f t="shared" si="9"/>
        <v>8.7272928000000266E+18</v>
      </c>
    </row>
    <row r="180" spans="2:14">
      <c r="B180" s="18"/>
      <c r="C180" s="18"/>
      <c r="E180" s="18"/>
      <c r="F180" s="18"/>
      <c r="I180" s="10">
        <v>787878.8</v>
      </c>
      <c r="J180" s="10">
        <v>329000000000000</v>
      </c>
      <c r="K180" s="10">
        <v>787878.8</v>
      </c>
      <c r="L180" s="15">
        <v>2.7211349999999999</v>
      </c>
      <c r="M180" s="12">
        <f t="shared" si="8"/>
        <v>2.5692278034969002E+19</v>
      </c>
      <c r="N180" s="16">
        <f t="shared" si="9"/>
        <v>9.424233E+18</v>
      </c>
    </row>
    <row r="181" spans="2:14">
      <c r="B181" s="18"/>
      <c r="C181" s="18"/>
      <c r="E181" s="18"/>
      <c r="F181" s="18"/>
      <c r="I181" s="10">
        <v>818181.8</v>
      </c>
      <c r="J181" s="10">
        <v>315000000000000</v>
      </c>
      <c r="K181" s="10">
        <v>818181.8</v>
      </c>
      <c r="L181" s="15">
        <v>2.741206</v>
      </c>
      <c r="M181" s="12">
        <f t="shared" si="8"/>
        <v>2.6649576411002999E+19</v>
      </c>
      <c r="N181" s="16">
        <f t="shared" si="9"/>
        <v>9.757566E+18</v>
      </c>
    </row>
    <row r="182" spans="2:14">
      <c r="B182" s="18"/>
      <c r="C182" s="18"/>
      <c r="E182" s="18"/>
      <c r="F182" s="18"/>
      <c r="I182" s="10">
        <v>848484.8</v>
      </c>
      <c r="J182" s="10">
        <v>387000000000000</v>
      </c>
      <c r="K182" s="10">
        <v>848484.8</v>
      </c>
      <c r="L182" s="15">
        <v>2.8228770000000001</v>
      </c>
      <c r="M182" s="12">
        <f t="shared" si="8"/>
        <v>2.95907754546495E+19</v>
      </c>
      <c r="N182" s="16">
        <f t="shared" si="9"/>
        <v>1.0636353E+19</v>
      </c>
    </row>
    <row r="183" spans="2:14">
      <c r="B183" s="18"/>
      <c r="C183" s="18"/>
      <c r="E183" s="18"/>
      <c r="F183" s="18"/>
      <c r="I183" s="10">
        <v>878787.9</v>
      </c>
      <c r="J183" s="10">
        <v>356000000000000</v>
      </c>
      <c r="K183" s="10">
        <v>878787.9</v>
      </c>
      <c r="L183" s="15">
        <v>3.0062570000000002</v>
      </c>
      <c r="M183" s="12">
        <f t="shared" si="8"/>
        <v>3.2811034268235526E+19</v>
      </c>
      <c r="N183" s="16">
        <f t="shared" si="9"/>
        <v>1.1257601649999991E+19</v>
      </c>
    </row>
    <row r="184" spans="2:14">
      <c r="B184" s="18"/>
      <c r="C184" s="18"/>
      <c r="E184" s="18"/>
      <c r="F184" s="18"/>
      <c r="I184" s="10">
        <v>909090.9</v>
      </c>
      <c r="J184" s="10">
        <v>324000000000000</v>
      </c>
      <c r="K184" s="10">
        <v>909090.9</v>
      </c>
      <c r="L184" s="15">
        <v>3.433767</v>
      </c>
      <c r="M184" s="12">
        <f t="shared" si="8"/>
        <v>3.3175848036239999E+19</v>
      </c>
      <c r="N184" s="16">
        <f t="shared" si="9"/>
        <v>1.030302E+19</v>
      </c>
    </row>
    <row r="185" spans="2:14">
      <c r="B185" s="18"/>
      <c r="C185" s="18"/>
      <c r="E185" s="18"/>
      <c r="F185" s="18"/>
      <c r="I185" s="10">
        <v>939393.9</v>
      </c>
      <c r="J185" s="10">
        <v>325000000000000</v>
      </c>
      <c r="K185" s="10">
        <v>939393.9</v>
      </c>
      <c r="L185" s="15">
        <v>4.4320510000000004</v>
      </c>
      <c r="M185" s="12">
        <f t="shared" si="8"/>
        <v>3.8673566493061505E+19</v>
      </c>
      <c r="N185" s="16">
        <f t="shared" si="9"/>
        <v>9.8333235E+18</v>
      </c>
    </row>
    <row r="186" spans="2:14">
      <c r="B186" s="18"/>
      <c r="C186" s="18"/>
      <c r="E186" s="18"/>
      <c r="F186" s="18"/>
      <c r="I186" s="10">
        <v>969697</v>
      </c>
      <c r="J186" s="10">
        <v>331000000000000</v>
      </c>
      <c r="K186" s="10">
        <v>969697</v>
      </c>
      <c r="L186" s="15">
        <v>6.4844929999999996</v>
      </c>
      <c r="M186" s="12">
        <f t="shared" si="8"/>
        <v>5.4252040415769559E+19</v>
      </c>
      <c r="N186" s="16">
        <f t="shared" si="9"/>
        <v>9.9394167999999918E+18</v>
      </c>
    </row>
    <row r="187" spans="2:14">
      <c r="B187" s="18"/>
      <c r="C187" s="18"/>
      <c r="E187" s="18"/>
      <c r="F187" s="18"/>
      <c r="I187" s="10">
        <v>1000000</v>
      </c>
      <c r="J187" s="10">
        <v>349000000000000</v>
      </c>
      <c r="K187" s="10">
        <v>1000000</v>
      </c>
      <c r="L187" s="15">
        <v>8.1529469999999993</v>
      </c>
      <c r="M187" s="12">
        <f t="shared" si="8"/>
        <v>7.5404918534399984E+19</v>
      </c>
      <c r="N187" s="16">
        <f t="shared" si="9"/>
        <v>1.030302E+19</v>
      </c>
    </row>
    <row r="188" spans="2:14">
      <c r="B188" s="18"/>
      <c r="C188" s="18"/>
      <c r="E188" s="18"/>
      <c r="F188" s="18"/>
      <c r="I188" s="10">
        <v>1212121</v>
      </c>
      <c r="J188" s="10">
        <v>352000000000000</v>
      </c>
      <c r="K188" s="10">
        <v>1212121</v>
      </c>
      <c r="L188" s="15">
        <v>2.664971</v>
      </c>
      <c r="M188" s="12">
        <f t="shared" si="8"/>
        <v>4.0214750410966945E+20</v>
      </c>
      <c r="N188" s="16">
        <f t="shared" si="9"/>
        <v>7.4348410500000006E+19</v>
      </c>
    </row>
    <row r="189" spans="2:14">
      <c r="B189" s="18"/>
      <c r="C189" s="18"/>
      <c r="E189" s="18"/>
      <c r="F189" s="18"/>
      <c r="I189" s="10">
        <v>1515152</v>
      </c>
      <c r="J189" s="10">
        <v>340000000000000</v>
      </c>
      <c r="K189" s="10">
        <v>1515152</v>
      </c>
      <c r="L189" s="15">
        <v>2.0279509999999998</v>
      </c>
      <c r="M189" s="12">
        <f t="shared" si="8"/>
        <v>2.4602344645868595E+20</v>
      </c>
      <c r="N189" s="16">
        <f t="shared" si="9"/>
        <v>1.0484872600000001E+20</v>
      </c>
    </row>
    <row r="190" spans="2:14">
      <c r="B190" s="18"/>
      <c r="C190" s="18"/>
      <c r="E190" s="18"/>
      <c r="F190" s="18"/>
      <c r="I190" s="10">
        <v>1818182</v>
      </c>
      <c r="J190" s="10">
        <v>362000000000000</v>
      </c>
      <c r="K190" s="10">
        <v>1818182</v>
      </c>
      <c r="L190" s="15">
        <v>1.571078</v>
      </c>
      <c r="M190" s="12">
        <f t="shared" si="8"/>
        <v>1.9140271450618502E+20</v>
      </c>
      <c r="N190" s="16">
        <f t="shared" si="9"/>
        <v>1.0636352999999999E+20</v>
      </c>
    </row>
    <row r="191" spans="2:14">
      <c r="B191" s="18"/>
      <c r="C191" s="18"/>
      <c r="E191" s="18"/>
      <c r="F191" s="18"/>
      <c r="I191" s="10">
        <v>2121212</v>
      </c>
      <c r="J191" s="10">
        <v>373000000000000</v>
      </c>
      <c r="K191" s="10">
        <v>2121212</v>
      </c>
      <c r="L191" s="15">
        <v>1.3867449999999999</v>
      </c>
      <c r="M191" s="12">
        <f t="shared" si="8"/>
        <v>1.6469679780303749E+20</v>
      </c>
      <c r="N191" s="16">
        <f t="shared" si="9"/>
        <v>1.11363525E+20</v>
      </c>
    </row>
    <row r="192" spans="2:14">
      <c r="B192" s="18"/>
      <c r="C192" s="18"/>
      <c r="E192" s="18"/>
      <c r="F192" s="18"/>
      <c r="I192" s="10">
        <v>2424242</v>
      </c>
      <c r="J192" s="10">
        <v>362000000000000</v>
      </c>
      <c r="K192" s="10">
        <v>2424242</v>
      </c>
      <c r="L192" s="15">
        <v>0.69047999999999998</v>
      </c>
      <c r="M192" s="12">
        <f t="shared" si="8"/>
        <v>1.156635491090625E+20</v>
      </c>
      <c r="N192" s="16">
        <f t="shared" si="9"/>
        <v>1.11363525E+20</v>
      </c>
    </row>
    <row r="193" spans="2:14">
      <c r="B193" s="18"/>
      <c r="C193" s="18"/>
      <c r="E193" s="18"/>
      <c r="F193" s="18"/>
      <c r="I193" s="10">
        <v>2727273</v>
      </c>
      <c r="J193" s="10">
        <v>365000000000000</v>
      </c>
      <c r="K193" s="10">
        <v>2727273</v>
      </c>
      <c r="L193" s="15">
        <v>1.0919270000000001</v>
      </c>
      <c r="M193" s="12">
        <f t="shared" si="8"/>
        <v>9.8167641618389746E+19</v>
      </c>
      <c r="N193" s="16">
        <f t="shared" si="9"/>
        <v>1.101517685E+20</v>
      </c>
    </row>
    <row r="194" spans="2:14">
      <c r="B194" s="18"/>
      <c r="C194" s="18"/>
      <c r="E194" s="18"/>
      <c r="F194" s="18"/>
      <c r="I194" s="10">
        <v>3030303</v>
      </c>
      <c r="J194" s="10">
        <v>361000000000000</v>
      </c>
      <c r="K194" s="10">
        <v>3030303</v>
      </c>
      <c r="L194" s="15">
        <v>1.262267</v>
      </c>
      <c r="M194" s="12">
        <f t="shared" si="8"/>
        <v>1.2948054051933E+20</v>
      </c>
      <c r="N194" s="16">
        <f t="shared" si="9"/>
        <v>1.0999988999999999E+20</v>
      </c>
    </row>
    <row r="195" spans="2:14">
      <c r="B195" s="18"/>
      <c r="C195" s="18"/>
      <c r="E195" s="18"/>
      <c r="F195" s="18"/>
      <c r="I195" s="10">
        <v>3333333</v>
      </c>
      <c r="J195" s="10">
        <v>341000000000000</v>
      </c>
      <c r="K195" s="10">
        <v>3333333</v>
      </c>
      <c r="L195" s="15">
        <v>3.1887340000000002</v>
      </c>
      <c r="M195" s="12">
        <f t="shared" si="8"/>
        <v>2.3671208919676499E+20</v>
      </c>
      <c r="N195" s="16">
        <f t="shared" si="9"/>
        <v>1.0636352999999999E+20</v>
      </c>
    </row>
    <row r="196" spans="2:14">
      <c r="B196" s="18"/>
      <c r="C196" s="18"/>
      <c r="E196" s="18"/>
      <c r="F196" s="18"/>
      <c r="I196" s="10">
        <v>3636364</v>
      </c>
      <c r="J196" s="10">
        <v>325000000000000</v>
      </c>
      <c r="K196" s="10">
        <v>3636364</v>
      </c>
      <c r="L196" s="15">
        <v>3.08264</v>
      </c>
      <c r="M196" s="12">
        <f t="shared" si="8"/>
        <v>3.1642005230990098E+20</v>
      </c>
      <c r="N196" s="16">
        <f t="shared" si="9"/>
        <v>1.00909323E+20</v>
      </c>
    </row>
    <row r="197" spans="2:14">
      <c r="B197" s="18"/>
      <c r="C197" s="18"/>
      <c r="E197" s="18"/>
      <c r="F197" s="18"/>
      <c r="I197" s="10">
        <v>3939394</v>
      </c>
      <c r="J197" s="10">
        <v>325000000000000</v>
      </c>
      <c r="K197" s="10">
        <v>3939394</v>
      </c>
      <c r="L197" s="15">
        <v>2.1546310000000002</v>
      </c>
      <c r="M197" s="12">
        <f t="shared" si="8"/>
        <v>2.5789566255862501E+20</v>
      </c>
      <c r="N197" s="16">
        <f t="shared" si="9"/>
        <v>9.8484750000000008E+19</v>
      </c>
    </row>
    <row r="198" spans="2:14">
      <c r="B198" s="18"/>
      <c r="C198" s="18"/>
      <c r="E198" s="18"/>
      <c r="F198" s="18"/>
      <c r="I198" s="10">
        <v>4242424</v>
      </c>
      <c r="J198" s="10">
        <v>356000000000000</v>
      </c>
      <c r="K198" s="10">
        <v>4242424</v>
      </c>
      <c r="L198" s="15">
        <v>1.6796</v>
      </c>
      <c r="M198" s="12">
        <f t="shared" si="8"/>
        <v>1.9781126514308248E+20</v>
      </c>
      <c r="N198" s="16">
        <f t="shared" si="9"/>
        <v>1.03181715E+20</v>
      </c>
    </row>
    <row r="199" spans="2:14">
      <c r="B199" s="18"/>
      <c r="C199" s="18"/>
      <c r="E199" s="18"/>
      <c r="F199" s="18"/>
      <c r="I199" s="10">
        <v>4545455</v>
      </c>
      <c r="J199" s="10">
        <v>296000000000000</v>
      </c>
      <c r="K199" s="10">
        <v>4545455</v>
      </c>
      <c r="L199" s="15">
        <v>1.6977869999999999</v>
      </c>
      <c r="M199" s="12">
        <f t="shared" si="8"/>
        <v>1.6682283247951099E+20</v>
      </c>
      <c r="N199" s="16">
        <f t="shared" si="9"/>
        <v>9.8788105999999992E+19</v>
      </c>
    </row>
    <row r="200" spans="2:14">
      <c r="B200" s="18"/>
      <c r="C200" s="18"/>
      <c r="E200" s="18"/>
      <c r="F200" s="18"/>
      <c r="I200" s="10">
        <v>4848485</v>
      </c>
      <c r="J200" s="10">
        <v>273000000000000</v>
      </c>
      <c r="K200" s="10">
        <v>4848485</v>
      </c>
      <c r="L200" s="15">
        <v>1.952542</v>
      </c>
      <c r="M200" s="12">
        <f t="shared" si="8"/>
        <v>1.573511457547575E+20</v>
      </c>
      <c r="N200" s="16">
        <f t="shared" si="9"/>
        <v>8.6212035000000004E+19</v>
      </c>
    </row>
    <row r="201" spans="2:14">
      <c r="B201" s="18"/>
      <c r="C201" s="18"/>
      <c r="E201" s="18"/>
      <c r="F201" s="18"/>
      <c r="I201" s="10">
        <v>5151515</v>
      </c>
      <c r="J201" s="10">
        <v>254000000000000</v>
      </c>
      <c r="K201" s="10">
        <v>5151515</v>
      </c>
      <c r="L201" s="15">
        <v>1.9225989999999999</v>
      </c>
      <c r="M201" s="12">
        <f t="shared" ref="M201:M246" si="10">((L201+L200)/2)*((J200+J201)/2)*(I201-I200)</f>
        <v>1.5471191400005249E+20</v>
      </c>
      <c r="N201" s="16">
        <f t="shared" ref="N201:N246" si="11">((J200+J201)/2)*(I201-I200)</f>
        <v>7.9848404999999996E+19</v>
      </c>
    </row>
    <row r="202" spans="2:14">
      <c r="B202" s="18"/>
      <c r="C202" s="18"/>
      <c r="E202" s="18"/>
      <c r="F202" s="18"/>
      <c r="I202" s="10">
        <v>5454545</v>
      </c>
      <c r="J202" s="10">
        <v>220000000000000</v>
      </c>
      <c r="K202" s="10">
        <v>5454545</v>
      </c>
      <c r="L202" s="15">
        <v>0.90470799999999996</v>
      </c>
      <c r="M202" s="12">
        <f t="shared" si="10"/>
        <v>1.01525922564885E+20</v>
      </c>
      <c r="N202" s="16">
        <f t="shared" si="11"/>
        <v>7.181811E+19</v>
      </c>
    </row>
    <row r="203" spans="2:14">
      <c r="B203" s="18"/>
      <c r="C203" s="18"/>
      <c r="E203" s="18"/>
      <c r="F203" s="18"/>
      <c r="I203" s="10">
        <v>5757576</v>
      </c>
      <c r="J203" s="10">
        <v>187000000000000</v>
      </c>
      <c r="K203" s="10">
        <v>5757576</v>
      </c>
      <c r="L203" s="15">
        <v>1.3618479999999999</v>
      </c>
      <c r="M203" s="12">
        <f t="shared" si="10"/>
        <v>6.9885637403263001E+19</v>
      </c>
      <c r="N203" s="16">
        <f t="shared" si="11"/>
        <v>6.1666808499999998E+19</v>
      </c>
    </row>
    <row r="204" spans="2:14">
      <c r="B204" s="18"/>
      <c r="C204" s="18"/>
      <c r="E204" s="18"/>
      <c r="F204" s="18"/>
      <c r="I204" s="10">
        <v>6060606</v>
      </c>
      <c r="J204" s="10">
        <v>166000000000000</v>
      </c>
      <c r="K204" s="10">
        <v>6060606</v>
      </c>
      <c r="L204" s="15">
        <v>1.087118</v>
      </c>
      <c r="M204" s="12">
        <f t="shared" si="10"/>
        <v>6.5491222235985002E+19</v>
      </c>
      <c r="N204" s="16">
        <f t="shared" si="11"/>
        <v>5.3484795000000004E+19</v>
      </c>
    </row>
    <row r="205" spans="2:14">
      <c r="B205" s="18"/>
      <c r="C205" s="18"/>
      <c r="E205" s="18"/>
      <c r="F205" s="18"/>
      <c r="I205" s="10">
        <v>6363636</v>
      </c>
      <c r="J205" s="10">
        <v>158000000000000</v>
      </c>
      <c r="K205" s="10">
        <v>6363636</v>
      </c>
      <c r="L205" s="15">
        <v>1.072484</v>
      </c>
      <c r="M205" s="12">
        <f t="shared" si="10"/>
        <v>5.3008359718859997E+19</v>
      </c>
      <c r="N205" s="16">
        <f t="shared" si="11"/>
        <v>4.909086E+19</v>
      </c>
    </row>
    <row r="206" spans="2:14">
      <c r="B206" s="18"/>
      <c r="C206" s="18"/>
      <c r="E206" s="18"/>
      <c r="F206" s="18"/>
      <c r="I206" s="10">
        <v>6666667</v>
      </c>
      <c r="J206" s="10">
        <v>127000000000000</v>
      </c>
      <c r="K206" s="10">
        <v>6666667</v>
      </c>
      <c r="L206" s="15">
        <v>1.0634399999999999</v>
      </c>
      <c r="M206" s="12">
        <f t="shared" si="10"/>
        <v>4.6116646977135002E+19</v>
      </c>
      <c r="N206" s="16">
        <f t="shared" si="11"/>
        <v>4.3181917500000002E+19</v>
      </c>
    </row>
    <row r="207" spans="2:14">
      <c r="B207" s="18"/>
      <c r="C207" s="18"/>
      <c r="E207" s="18"/>
      <c r="F207" s="18"/>
      <c r="I207" s="10">
        <v>6969697</v>
      </c>
      <c r="J207" s="10">
        <v>115000000000000</v>
      </c>
      <c r="K207" s="10">
        <v>6969697</v>
      </c>
      <c r="L207" s="15">
        <v>0.85919699999999999</v>
      </c>
      <c r="M207" s="12">
        <f t="shared" si="10"/>
        <v>3.5248309751654998E+19</v>
      </c>
      <c r="N207" s="16">
        <f t="shared" si="11"/>
        <v>3.666663E+19</v>
      </c>
    </row>
    <row r="208" spans="2:14">
      <c r="B208" s="18"/>
      <c r="C208" s="18"/>
      <c r="E208" s="18"/>
      <c r="F208" s="18"/>
      <c r="I208" s="10">
        <v>7272727</v>
      </c>
      <c r="J208" s="10">
        <v>90800000000000</v>
      </c>
      <c r="K208" s="10">
        <v>7272727</v>
      </c>
      <c r="L208" s="15">
        <v>1.308114</v>
      </c>
      <c r="M208" s="12">
        <f t="shared" si="10"/>
        <v>3.3790314982378496E+19</v>
      </c>
      <c r="N208" s="16">
        <f t="shared" si="11"/>
        <v>3.1181787E+19</v>
      </c>
    </row>
    <row r="209" spans="1:14">
      <c r="B209" s="18"/>
      <c r="C209" s="18"/>
      <c r="E209" s="18"/>
      <c r="F209" s="18"/>
      <c r="I209" s="10">
        <v>7575758</v>
      </c>
      <c r="J209" s="10">
        <v>70100000000000</v>
      </c>
      <c r="K209" s="10">
        <v>7575758</v>
      </c>
      <c r="L209" s="15">
        <v>1.1208309999999999</v>
      </c>
      <c r="M209" s="12">
        <f t="shared" si="10"/>
        <v>2.960743555906637E+19</v>
      </c>
      <c r="N209" s="16">
        <f t="shared" si="11"/>
        <v>2.4378843950000001E+19</v>
      </c>
    </row>
    <row r="210" spans="1:14">
      <c r="B210" s="18"/>
      <c r="C210" s="18"/>
      <c r="E210" s="18"/>
      <c r="F210" s="18"/>
      <c r="I210" s="10">
        <v>7878788</v>
      </c>
      <c r="J210" s="10">
        <v>56700000000000</v>
      </c>
      <c r="K210" s="10">
        <v>7878788</v>
      </c>
      <c r="L210" s="15">
        <v>1.4356549999999999</v>
      </c>
      <c r="M210" s="12">
        <f t="shared" si="10"/>
        <v>2.4557734896785994E+19</v>
      </c>
      <c r="N210" s="16">
        <f t="shared" si="11"/>
        <v>1.9212102E+19</v>
      </c>
    </row>
    <row r="211" spans="1:14">
      <c r="B211" s="18"/>
      <c r="C211" s="18"/>
      <c r="E211" s="18"/>
      <c r="F211" s="18"/>
      <c r="I211" s="10">
        <v>8181818</v>
      </c>
      <c r="J211" s="10">
        <v>41600000000000</v>
      </c>
      <c r="K211" s="10">
        <v>8181818</v>
      </c>
      <c r="L211" s="15">
        <v>1.2408509999999999</v>
      </c>
      <c r="M211" s="12">
        <f t="shared" si="10"/>
        <v>1.9931839143898497E+19</v>
      </c>
      <c r="N211" s="16">
        <f t="shared" si="11"/>
        <v>1.48939245E+19</v>
      </c>
    </row>
    <row r="212" spans="1:14">
      <c r="B212" s="18"/>
      <c r="C212" s="18"/>
      <c r="E212" s="18"/>
      <c r="F212" s="18"/>
      <c r="I212" s="10">
        <v>8484848</v>
      </c>
      <c r="J212" s="10">
        <v>31200000000000</v>
      </c>
      <c r="K212" s="10">
        <v>8484848</v>
      </c>
      <c r="L212" s="15">
        <v>1.1531260000000001</v>
      </c>
      <c r="M212" s="12">
        <f t="shared" si="10"/>
        <v>1.3203132675641999E+19</v>
      </c>
      <c r="N212" s="16">
        <f t="shared" si="11"/>
        <v>1.1030292E+19</v>
      </c>
    </row>
    <row r="213" spans="1:14">
      <c r="B213" s="18"/>
      <c r="C213" s="18"/>
      <c r="E213" s="18"/>
      <c r="F213" s="18"/>
      <c r="I213" s="10">
        <v>8787879</v>
      </c>
      <c r="J213" s="10">
        <v>23500000000000</v>
      </c>
      <c r="K213" s="10">
        <v>8787879</v>
      </c>
      <c r="L213" s="15">
        <v>1.3929659999999999</v>
      </c>
      <c r="M213" s="12">
        <f t="shared" si="10"/>
        <v>1.0550875206351098E+19</v>
      </c>
      <c r="N213" s="16">
        <f t="shared" si="11"/>
        <v>8.28789785E+18</v>
      </c>
    </row>
    <row r="214" spans="1:14">
      <c r="B214" s="18"/>
      <c r="C214" s="18"/>
      <c r="E214" s="18"/>
      <c r="F214" s="18"/>
      <c r="I214" s="10">
        <v>9090909</v>
      </c>
      <c r="J214" s="10">
        <v>15800000000000</v>
      </c>
      <c r="K214" s="10">
        <v>9090909</v>
      </c>
      <c r="L214" s="15">
        <v>1.2578769999999999</v>
      </c>
      <c r="M214" s="12">
        <f t="shared" si="10"/>
        <v>7.8922746758992497E+18</v>
      </c>
      <c r="N214" s="16">
        <f t="shared" si="11"/>
        <v>5.9545395E+18</v>
      </c>
    </row>
    <row r="215" spans="1:14">
      <c r="B215" s="18"/>
      <c r="C215" s="18"/>
      <c r="E215" s="18"/>
      <c r="F215" s="18"/>
      <c r="I215" s="10">
        <v>9393939</v>
      </c>
      <c r="J215" s="10">
        <v>10000000000000</v>
      </c>
      <c r="K215" s="10">
        <v>9393939</v>
      </c>
      <c r="L215" s="15">
        <v>1.2067159999999999</v>
      </c>
      <c r="M215" s="12">
        <f t="shared" si="10"/>
        <v>4.8171542282954998E+18</v>
      </c>
      <c r="N215" s="16">
        <f t="shared" si="11"/>
        <v>3.909087E+18</v>
      </c>
    </row>
    <row r="216" spans="1:14">
      <c r="B216" s="18"/>
      <c r="C216" s="18"/>
      <c r="E216" s="18"/>
      <c r="F216" s="18"/>
      <c r="I216" s="10">
        <v>9696970</v>
      </c>
      <c r="J216" s="10">
        <v>7410000000000</v>
      </c>
      <c r="K216" s="10">
        <v>9696970</v>
      </c>
      <c r="L216" s="15">
        <v>1.2705949999999999</v>
      </c>
      <c r="M216" s="12">
        <f t="shared" si="10"/>
        <v>3.2674305840124524E+18</v>
      </c>
      <c r="N216" s="16">
        <f t="shared" si="11"/>
        <v>2.637884855E+18</v>
      </c>
    </row>
    <row r="217" spans="1:14">
      <c r="B217" s="18"/>
      <c r="C217" s="18"/>
      <c r="E217" s="18"/>
      <c r="F217" s="18"/>
      <c r="I217" s="10">
        <v>10000000</v>
      </c>
      <c r="J217" s="10">
        <v>4080000000000</v>
      </c>
      <c r="K217" s="10">
        <v>10000000</v>
      </c>
      <c r="L217" s="15">
        <v>1.3146880000000001</v>
      </c>
      <c r="M217" s="12">
        <f t="shared" si="10"/>
        <v>2.250369088265025E+18</v>
      </c>
      <c r="N217" s="16">
        <f t="shared" si="11"/>
        <v>1.74090735E+18</v>
      </c>
    </row>
    <row r="218" spans="1:14">
      <c r="B218" s="18"/>
      <c r="C218" s="18"/>
      <c r="E218" s="18"/>
      <c r="F218" s="18"/>
      <c r="I218" s="10">
        <v>12121210</v>
      </c>
      <c r="J218" s="10">
        <v>2580000000000</v>
      </c>
      <c r="K218" s="10">
        <v>12121210</v>
      </c>
      <c r="L218" s="15">
        <v>1.5228630000000001</v>
      </c>
      <c r="M218" s="12">
        <f t="shared" si="10"/>
        <v>1.0021704191922151E+19</v>
      </c>
      <c r="N218" s="16">
        <f t="shared" si="11"/>
        <v>7.0636293E+18</v>
      </c>
    </row>
    <row r="219" spans="1:14">
      <c r="A219" s="18"/>
      <c r="B219" s="18"/>
      <c r="C219" s="18"/>
      <c r="E219" s="18"/>
      <c r="F219" s="18"/>
      <c r="I219" s="10">
        <v>15151520</v>
      </c>
      <c r="J219" s="10">
        <v>1300000000000</v>
      </c>
      <c r="K219" s="10">
        <v>15151520</v>
      </c>
      <c r="L219" s="15">
        <v>1.6834629999999999</v>
      </c>
      <c r="M219" s="12">
        <f t="shared" si="10"/>
        <v>9.424676888828201E+18</v>
      </c>
      <c r="N219" s="16">
        <f t="shared" si="11"/>
        <v>5.8788014E+18</v>
      </c>
    </row>
    <row r="220" spans="1:14">
      <c r="A220" s="18"/>
      <c r="B220" s="18"/>
      <c r="C220" s="18"/>
      <c r="E220" s="18"/>
      <c r="F220" s="18"/>
      <c r="I220" s="10">
        <v>18181820</v>
      </c>
      <c r="J220" s="10">
        <v>592000000000</v>
      </c>
      <c r="K220" s="10">
        <v>18181820</v>
      </c>
      <c r="L220" s="15">
        <v>1.5970949999999999</v>
      </c>
      <c r="M220" s="12">
        <f t="shared" si="10"/>
        <v>4.7021284312001997E+18</v>
      </c>
      <c r="N220" s="16">
        <f t="shared" si="11"/>
        <v>2.8666638E+18</v>
      </c>
    </row>
    <row r="221" spans="1:14">
      <c r="A221" s="18"/>
      <c r="B221" s="18"/>
      <c r="C221" s="18"/>
      <c r="E221" s="18"/>
      <c r="F221" s="18"/>
      <c r="I221" s="10">
        <v>21212120</v>
      </c>
      <c r="J221" s="10">
        <v>290000000000</v>
      </c>
      <c r="K221" s="10">
        <v>21212120</v>
      </c>
      <c r="L221" s="15">
        <v>1.686774</v>
      </c>
      <c r="M221" s="12">
        <f t="shared" si="10"/>
        <v>2.1942193648693499E+18</v>
      </c>
      <c r="N221" s="16">
        <f t="shared" si="11"/>
        <v>1.3363623E+18</v>
      </c>
    </row>
    <row r="222" spans="1:14">
      <c r="A222" s="18"/>
      <c r="B222" s="18"/>
      <c r="C222" s="18"/>
      <c r="E222" s="18"/>
      <c r="F222" s="18"/>
      <c r="I222" s="10">
        <v>24242420</v>
      </c>
      <c r="J222" s="10">
        <v>28600000000</v>
      </c>
      <c r="K222" s="10">
        <v>24242420</v>
      </c>
      <c r="L222" s="15">
        <v>1.6360079999999999</v>
      </c>
      <c r="M222" s="12">
        <f t="shared" si="10"/>
        <v>8.0199794436488998E+17</v>
      </c>
      <c r="N222" s="16">
        <f t="shared" si="11"/>
        <v>4.8272679E+17</v>
      </c>
    </row>
    <row r="223" spans="1:14">
      <c r="A223" s="18"/>
      <c r="B223" s="18"/>
      <c r="C223" s="18"/>
      <c r="E223" s="18"/>
      <c r="F223" s="18"/>
      <c r="I223" s="10">
        <v>27272730</v>
      </c>
      <c r="J223" s="10">
        <v>31900000000</v>
      </c>
      <c r="K223" s="10">
        <v>27272730</v>
      </c>
      <c r="L223" s="15">
        <v>1.6040099999999999</v>
      </c>
      <c r="M223" s="12">
        <f t="shared" si="10"/>
        <v>1.485011665518975E+17</v>
      </c>
      <c r="N223" s="16">
        <f t="shared" si="11"/>
        <v>9.16668775E+16</v>
      </c>
    </row>
    <row r="224" spans="1:14">
      <c r="A224" s="18"/>
      <c r="B224" s="18"/>
      <c r="C224" s="18"/>
      <c r="E224" s="18"/>
      <c r="F224" s="18"/>
      <c r="I224" s="10">
        <v>30303030</v>
      </c>
      <c r="J224" s="10">
        <v>21400000000</v>
      </c>
      <c r="K224" s="10">
        <v>30303030</v>
      </c>
      <c r="L224" s="15">
        <v>1.563931</v>
      </c>
      <c r="M224" s="12">
        <f t="shared" si="10"/>
        <v>1.279174897338975E+17</v>
      </c>
      <c r="N224" s="16">
        <f t="shared" si="11"/>
        <v>8.0757495E+16</v>
      </c>
    </row>
    <row r="225" spans="1:14">
      <c r="A225" s="18"/>
      <c r="B225" s="18"/>
      <c r="C225" s="18"/>
      <c r="E225" s="18"/>
      <c r="F225" s="18"/>
      <c r="I225" s="10">
        <v>33333330</v>
      </c>
      <c r="J225" s="10">
        <v>0</v>
      </c>
      <c r="K225" s="10">
        <v>33333330</v>
      </c>
      <c r="L225" s="15">
        <v>1.5100439999999999</v>
      </c>
      <c r="M225" s="12">
        <f t="shared" si="10"/>
        <v>4.9835605467375E+16</v>
      </c>
      <c r="N225" s="16">
        <f t="shared" si="11"/>
        <v>3.242421E+16</v>
      </c>
    </row>
    <row r="226" spans="1:14">
      <c r="A226" s="18"/>
      <c r="B226" s="18"/>
      <c r="C226" s="18"/>
      <c r="E226" s="18"/>
      <c r="F226" s="18"/>
      <c r="I226" s="10">
        <v>36363640</v>
      </c>
      <c r="J226" s="10">
        <v>0</v>
      </c>
      <c r="K226" s="10">
        <v>36363640</v>
      </c>
      <c r="L226" s="15">
        <v>1.458278</v>
      </c>
      <c r="M226" s="12">
        <f t="shared" si="10"/>
        <v>0</v>
      </c>
      <c r="N226" s="16">
        <f t="shared" si="11"/>
        <v>0</v>
      </c>
    </row>
    <row r="227" spans="1:14">
      <c r="A227" s="18"/>
      <c r="B227" s="18"/>
      <c r="C227" s="18"/>
      <c r="E227" s="18"/>
      <c r="F227" s="18"/>
      <c r="I227" s="10">
        <v>39393940</v>
      </c>
      <c r="J227" s="10">
        <v>0</v>
      </c>
      <c r="K227" s="10">
        <v>39393940</v>
      </c>
      <c r="L227" s="15">
        <v>1.4113370000000001</v>
      </c>
      <c r="M227" s="12">
        <f t="shared" si="10"/>
        <v>0</v>
      </c>
      <c r="N227" s="16">
        <f t="shared" si="11"/>
        <v>0</v>
      </c>
    </row>
    <row r="228" spans="1:14">
      <c r="A228" s="18"/>
      <c r="B228" s="18"/>
      <c r="C228" s="18"/>
      <c r="E228" s="18"/>
      <c r="F228" s="18"/>
      <c r="I228" s="10">
        <v>42424240</v>
      </c>
      <c r="J228" s="10">
        <v>0</v>
      </c>
      <c r="K228" s="10">
        <v>42424240</v>
      </c>
      <c r="L228" s="15">
        <v>1.3605320000000001</v>
      </c>
      <c r="M228" s="12">
        <f t="shared" si="10"/>
        <v>0</v>
      </c>
      <c r="N228" s="16">
        <f t="shared" si="11"/>
        <v>0</v>
      </c>
    </row>
    <row r="229" spans="1:14">
      <c r="A229" s="18"/>
      <c r="B229" s="18"/>
      <c r="C229" s="18"/>
      <c r="E229" s="18"/>
      <c r="F229" s="18"/>
      <c r="I229" s="10">
        <v>45454550</v>
      </c>
      <c r="J229" s="10">
        <v>0</v>
      </c>
      <c r="K229" s="10">
        <v>45454550</v>
      </c>
      <c r="L229" s="15">
        <v>1.3007089999999999</v>
      </c>
      <c r="M229" s="12">
        <f t="shared" si="10"/>
        <v>0</v>
      </c>
      <c r="N229" s="16">
        <f t="shared" si="11"/>
        <v>0</v>
      </c>
    </row>
    <row r="230" spans="1:14">
      <c r="A230" s="18"/>
      <c r="B230" s="18"/>
      <c r="C230" s="18"/>
      <c r="E230" s="18"/>
      <c r="F230" s="18"/>
      <c r="I230" s="10">
        <v>48484850</v>
      </c>
      <c r="J230" s="10">
        <v>0</v>
      </c>
      <c r="K230" s="10">
        <v>48484850</v>
      </c>
      <c r="L230" s="15">
        <v>1.240089</v>
      </c>
      <c r="M230" s="12">
        <f t="shared" si="10"/>
        <v>0</v>
      </c>
      <c r="N230" s="16">
        <f t="shared" si="11"/>
        <v>0</v>
      </c>
    </row>
    <row r="231" spans="1:14">
      <c r="A231" s="18"/>
      <c r="B231" s="18"/>
      <c r="C231" s="18"/>
      <c r="E231" s="18"/>
      <c r="F231" s="18"/>
      <c r="I231" s="10">
        <v>51515150</v>
      </c>
      <c r="J231" s="10">
        <v>0</v>
      </c>
      <c r="K231" s="10">
        <v>51515150</v>
      </c>
      <c r="L231" s="15">
        <v>1.183986</v>
      </c>
      <c r="M231" s="12">
        <f t="shared" si="10"/>
        <v>0</v>
      </c>
      <c r="N231" s="16">
        <f t="shared" si="11"/>
        <v>0</v>
      </c>
    </row>
    <row r="232" spans="1:14">
      <c r="A232" s="18"/>
      <c r="B232" s="18"/>
      <c r="C232" s="18"/>
      <c r="E232" s="18"/>
      <c r="F232" s="18"/>
      <c r="I232" s="10">
        <v>54545450</v>
      </c>
      <c r="J232" s="10">
        <v>0</v>
      </c>
      <c r="K232" s="10">
        <v>54545450</v>
      </c>
      <c r="L232" s="15">
        <v>1.133664</v>
      </c>
      <c r="M232" s="12">
        <f t="shared" si="10"/>
        <v>0</v>
      </c>
      <c r="N232" s="16">
        <f t="shared" si="11"/>
        <v>0</v>
      </c>
    </row>
    <row r="233" spans="1:14">
      <c r="A233" s="18"/>
      <c r="B233" s="18"/>
      <c r="C233" s="18"/>
      <c r="E233" s="18"/>
      <c r="F233" s="18"/>
      <c r="I233" s="10">
        <v>57575760</v>
      </c>
      <c r="J233" s="10">
        <v>0</v>
      </c>
      <c r="K233" s="10">
        <v>57575760</v>
      </c>
      <c r="L233" s="15">
        <v>1.086659</v>
      </c>
      <c r="M233" s="12">
        <f t="shared" si="10"/>
        <v>0</v>
      </c>
      <c r="N233" s="16">
        <f t="shared" si="11"/>
        <v>0</v>
      </c>
    </row>
    <row r="234" spans="1:14">
      <c r="A234" s="18"/>
      <c r="B234" s="18"/>
      <c r="C234" s="18"/>
      <c r="E234" s="18"/>
      <c r="F234" s="18"/>
      <c r="I234" s="10">
        <v>60606060</v>
      </c>
      <c r="J234" s="10">
        <v>0</v>
      </c>
      <c r="K234" s="10">
        <v>60606060</v>
      </c>
      <c r="L234" s="15">
        <v>1.0410649999999999</v>
      </c>
      <c r="M234" s="12">
        <f t="shared" si="10"/>
        <v>0</v>
      </c>
      <c r="N234" s="16">
        <f t="shared" si="11"/>
        <v>0</v>
      </c>
    </row>
    <row r="235" spans="1:14">
      <c r="A235" s="18"/>
      <c r="B235" s="18"/>
      <c r="C235" s="18"/>
      <c r="E235" s="18"/>
      <c r="F235" s="18"/>
      <c r="I235" s="10">
        <v>63636360</v>
      </c>
      <c r="J235" s="10">
        <v>0</v>
      </c>
      <c r="K235" s="10">
        <v>63636360</v>
      </c>
      <c r="L235" s="15">
        <v>0.99641100000000005</v>
      </c>
      <c r="M235" s="12">
        <f t="shared" si="10"/>
        <v>0</v>
      </c>
      <c r="N235" s="16">
        <f t="shared" si="11"/>
        <v>0</v>
      </c>
    </row>
    <row r="236" spans="1:14">
      <c r="A236" s="18"/>
      <c r="B236" s="18"/>
      <c r="C236" s="18"/>
      <c r="E236" s="18"/>
      <c r="F236" s="18"/>
      <c r="I236" s="10">
        <v>66666670</v>
      </c>
      <c r="J236" s="10">
        <v>0</v>
      </c>
      <c r="K236" s="10">
        <v>66666670</v>
      </c>
      <c r="L236" s="15">
        <v>0.95420899999999997</v>
      </c>
      <c r="M236" s="12">
        <f t="shared" si="10"/>
        <v>0</v>
      </c>
      <c r="N236" s="16">
        <f t="shared" si="11"/>
        <v>0</v>
      </c>
    </row>
    <row r="237" spans="1:14">
      <c r="A237" s="18"/>
      <c r="B237" s="18"/>
      <c r="C237" s="18"/>
      <c r="E237" s="18"/>
      <c r="F237" s="18"/>
      <c r="I237" s="10">
        <v>69696970</v>
      </c>
      <c r="J237" s="10">
        <v>0</v>
      </c>
      <c r="K237" s="10">
        <v>69696970</v>
      </c>
      <c r="L237" s="15">
        <v>0.91576999999999997</v>
      </c>
      <c r="M237" s="12">
        <f t="shared" si="10"/>
        <v>0</v>
      </c>
      <c r="N237" s="16">
        <f t="shared" si="11"/>
        <v>0</v>
      </c>
    </row>
    <row r="238" spans="1:14">
      <c r="A238" s="18"/>
      <c r="B238" s="18"/>
      <c r="C238" s="18"/>
      <c r="E238" s="18"/>
      <c r="F238" s="18"/>
      <c r="I238" s="10">
        <v>72727270</v>
      </c>
      <c r="J238" s="10">
        <v>0</v>
      </c>
      <c r="K238" s="10">
        <v>72727270</v>
      </c>
      <c r="L238" s="15">
        <v>0.88090800000000002</v>
      </c>
      <c r="M238" s="12">
        <f t="shared" si="10"/>
        <v>0</v>
      </c>
      <c r="N238" s="16">
        <f t="shared" si="11"/>
        <v>0</v>
      </c>
    </row>
    <row r="239" spans="1:14">
      <c r="A239" s="18"/>
      <c r="B239" s="18"/>
      <c r="C239" s="18"/>
      <c r="E239" s="18"/>
      <c r="F239" s="18"/>
      <c r="I239" s="10">
        <v>75757580</v>
      </c>
      <c r="J239" s="10">
        <v>0</v>
      </c>
      <c r="K239" s="10">
        <v>75757580</v>
      </c>
      <c r="L239" s="15">
        <v>0.84850099999999995</v>
      </c>
      <c r="M239" s="12">
        <f t="shared" si="10"/>
        <v>0</v>
      </c>
      <c r="N239" s="16">
        <f t="shared" si="11"/>
        <v>0</v>
      </c>
    </row>
    <row r="240" spans="1:14">
      <c r="A240" s="18"/>
      <c r="B240" s="18"/>
      <c r="C240" s="18"/>
      <c r="E240" s="18"/>
      <c r="F240" s="18"/>
      <c r="I240" s="10">
        <v>78787880</v>
      </c>
      <c r="J240" s="10">
        <v>0</v>
      </c>
      <c r="K240" s="10">
        <v>78787880</v>
      </c>
      <c r="L240" s="15">
        <v>0.81847899999999996</v>
      </c>
      <c r="M240" s="12">
        <f t="shared" si="10"/>
        <v>0</v>
      </c>
      <c r="N240" s="16">
        <f t="shared" si="11"/>
        <v>0</v>
      </c>
    </row>
    <row r="241" spans="1:14">
      <c r="A241" s="18"/>
      <c r="B241" s="18"/>
      <c r="C241" s="18"/>
      <c r="E241" s="18"/>
      <c r="F241" s="18"/>
      <c r="I241" s="10">
        <v>81818180</v>
      </c>
      <c r="J241" s="10">
        <v>0</v>
      </c>
      <c r="K241" s="10">
        <v>81818180</v>
      </c>
      <c r="L241" s="15">
        <v>0.79145699999999997</v>
      </c>
      <c r="M241" s="12">
        <f t="shared" si="10"/>
        <v>0</v>
      </c>
      <c r="N241" s="16">
        <f t="shared" si="11"/>
        <v>0</v>
      </c>
    </row>
    <row r="242" spans="1:14">
      <c r="A242" s="18"/>
      <c r="B242" s="18"/>
      <c r="C242" s="18"/>
      <c r="E242" s="18"/>
      <c r="F242" s="18"/>
      <c r="I242" s="10">
        <v>84848480</v>
      </c>
      <c r="J242" s="10">
        <v>0</v>
      </c>
      <c r="K242" s="10">
        <v>84848480</v>
      </c>
      <c r="L242" s="15">
        <v>0.767432</v>
      </c>
      <c r="M242" s="12">
        <f t="shared" si="10"/>
        <v>0</v>
      </c>
      <c r="N242" s="16">
        <f t="shared" si="11"/>
        <v>0</v>
      </c>
    </row>
    <row r="243" spans="1:14">
      <c r="A243" s="18"/>
      <c r="B243" s="18"/>
      <c r="C243" s="18"/>
      <c r="E243" s="18"/>
      <c r="F243" s="18"/>
      <c r="I243" s="10">
        <v>87878790</v>
      </c>
      <c r="J243" s="10">
        <v>0</v>
      </c>
      <c r="K243" s="10">
        <v>87878790</v>
      </c>
      <c r="L243" s="15">
        <v>0.74179799999999996</v>
      </c>
      <c r="M243" s="12">
        <f t="shared" si="10"/>
        <v>0</v>
      </c>
      <c r="N243" s="16">
        <f t="shared" si="11"/>
        <v>0</v>
      </c>
    </row>
    <row r="244" spans="1:14">
      <c r="A244" s="18"/>
      <c r="B244" s="18"/>
      <c r="C244" s="18"/>
      <c r="E244" s="18"/>
      <c r="F244" s="18"/>
      <c r="I244" s="10">
        <v>90909090</v>
      </c>
      <c r="J244" s="10">
        <v>0</v>
      </c>
      <c r="K244" s="10">
        <v>90909090</v>
      </c>
      <c r="L244" s="15">
        <v>0.71182400000000001</v>
      </c>
      <c r="M244" s="12">
        <f t="shared" si="10"/>
        <v>0</v>
      </c>
      <c r="N244" s="16">
        <f t="shared" si="11"/>
        <v>0</v>
      </c>
    </row>
    <row r="245" spans="1:14">
      <c r="A245" s="18"/>
      <c r="B245" s="18"/>
      <c r="C245" s="18"/>
      <c r="E245" s="18"/>
      <c r="F245" s="18"/>
      <c r="I245" s="10">
        <v>93939390</v>
      </c>
      <c r="J245" s="10">
        <v>0</v>
      </c>
      <c r="K245" s="10">
        <v>93939390</v>
      </c>
      <c r="L245" s="15">
        <v>0.68379599999999996</v>
      </c>
      <c r="M245" s="12">
        <f t="shared" si="10"/>
        <v>0</v>
      </c>
      <c r="N245" s="16">
        <f t="shared" si="11"/>
        <v>0</v>
      </c>
    </row>
    <row r="246" spans="1:14">
      <c r="A246" s="18"/>
      <c r="B246" s="18"/>
      <c r="C246" s="18"/>
      <c r="E246" s="18"/>
      <c r="F246" s="18"/>
      <c r="I246" s="10">
        <v>96969700</v>
      </c>
      <c r="J246" s="10">
        <v>0</v>
      </c>
      <c r="K246" s="10">
        <v>96969700</v>
      </c>
      <c r="L246" s="15">
        <v>0.65927999999999998</v>
      </c>
      <c r="M246" s="12">
        <f t="shared" si="10"/>
        <v>0</v>
      </c>
      <c r="N246" s="16">
        <f t="shared" si="11"/>
        <v>0</v>
      </c>
    </row>
    <row r="247" spans="1:14">
      <c r="A247" s="18"/>
      <c r="B247" s="18"/>
      <c r="C247" s="18"/>
      <c r="E247" s="18"/>
      <c r="F247" s="18"/>
    </row>
    <row r="248" spans="1:14">
      <c r="A248" s="18"/>
      <c r="B248" s="18"/>
      <c r="C248" s="18"/>
      <c r="E248" s="18"/>
      <c r="F248" s="18"/>
    </row>
    <row r="249" spans="1:14">
      <c r="A249" s="18"/>
      <c r="B249" s="18"/>
      <c r="C249" s="18"/>
      <c r="E249" s="18"/>
      <c r="F249" s="18"/>
    </row>
    <row r="250" spans="1:14">
      <c r="A250" s="18"/>
      <c r="B250" s="18"/>
      <c r="C250" s="18"/>
      <c r="E250" s="18"/>
      <c r="F250" s="18"/>
    </row>
    <row r="251" spans="1:14">
      <c r="A251" s="18"/>
      <c r="B251" s="18"/>
      <c r="C251" s="18"/>
      <c r="E251" s="18"/>
      <c r="F251" s="18"/>
    </row>
    <row r="252" spans="1:14">
      <c r="A252" s="18"/>
      <c r="B252" s="18"/>
      <c r="C252" s="18"/>
      <c r="E252" s="18"/>
      <c r="F252" s="18"/>
    </row>
    <row r="253" spans="1:14">
      <c r="A253" s="18"/>
      <c r="B253" s="18"/>
      <c r="C253" s="18"/>
      <c r="E253" s="18"/>
      <c r="F253" s="18"/>
    </row>
    <row r="254" spans="1:14">
      <c r="A254" s="18"/>
      <c r="B254" s="18"/>
      <c r="C254" s="18"/>
      <c r="E254" s="18"/>
      <c r="F254" s="18"/>
    </row>
    <row r="255" spans="1:14">
      <c r="A255" s="18"/>
      <c r="B255" s="18"/>
      <c r="C255" s="18"/>
      <c r="E255" s="18"/>
      <c r="F255" s="18"/>
    </row>
    <row r="256" spans="1:14">
      <c r="A256" s="18"/>
      <c r="B256" s="18"/>
      <c r="C256" s="18"/>
      <c r="E256" s="18"/>
      <c r="F256" s="18"/>
    </row>
    <row r="257" spans="1:6">
      <c r="A257" s="18"/>
      <c r="B257" s="18"/>
      <c r="C257" s="18"/>
      <c r="E257" s="18"/>
      <c r="F257" s="18"/>
    </row>
    <row r="258" spans="1:6">
      <c r="A258" s="18"/>
      <c r="B258" s="18"/>
      <c r="C258" s="18"/>
      <c r="E258" s="18"/>
      <c r="F258" s="18"/>
    </row>
    <row r="259" spans="1:6">
      <c r="A259" s="18"/>
      <c r="B259" s="18"/>
      <c r="C259" s="18"/>
      <c r="E259" s="18"/>
      <c r="F259" s="18"/>
    </row>
    <row r="260" spans="1:6">
      <c r="A260" s="18"/>
      <c r="B260" s="18"/>
      <c r="C260" s="18"/>
      <c r="E260" s="18"/>
      <c r="F260" s="18"/>
    </row>
    <row r="261" spans="1:6">
      <c r="A261" s="18"/>
      <c r="B261" s="18"/>
      <c r="C261" s="18"/>
      <c r="E261" s="18"/>
      <c r="F261" s="18"/>
    </row>
    <row r="262" spans="1:6">
      <c r="A262" s="18"/>
      <c r="B262" s="18"/>
      <c r="C262" s="18"/>
      <c r="E262" s="18"/>
      <c r="F262" s="18"/>
    </row>
    <row r="263" spans="1:6">
      <c r="A263" s="18"/>
      <c r="B263" s="18"/>
      <c r="C263" s="18"/>
      <c r="E263" s="18"/>
      <c r="F263" s="18"/>
    </row>
    <row r="264" spans="1:6">
      <c r="A264" s="18"/>
      <c r="B264" s="18"/>
      <c r="C264" s="18"/>
      <c r="E264" s="18"/>
      <c r="F264" s="18"/>
    </row>
    <row r="265" spans="1:6">
      <c r="A265" s="18"/>
      <c r="B265" s="18"/>
      <c r="C265" s="18"/>
      <c r="E265" s="18"/>
      <c r="F265" s="18"/>
    </row>
    <row r="266" spans="1:6">
      <c r="A266" s="18"/>
      <c r="B266" s="18"/>
      <c r="C266" s="18"/>
      <c r="E266" s="18"/>
      <c r="F266" s="18"/>
    </row>
    <row r="267" spans="1:6">
      <c r="A267" s="18"/>
      <c r="B267" s="18"/>
      <c r="C267" s="18"/>
      <c r="E267" s="18"/>
      <c r="F267" s="18"/>
    </row>
    <row r="268" spans="1:6">
      <c r="A268" s="18"/>
      <c r="B268" s="18"/>
      <c r="C268" s="18"/>
      <c r="E268" s="18"/>
      <c r="F268" s="18"/>
    </row>
    <row r="269" spans="1:6">
      <c r="A269" s="18"/>
      <c r="B269" s="18"/>
      <c r="C269" s="18"/>
      <c r="E269" s="18"/>
      <c r="F269" s="18"/>
    </row>
    <row r="270" spans="1:6">
      <c r="A270" s="18"/>
      <c r="B270" s="18"/>
      <c r="C270" s="18"/>
      <c r="E270" s="18"/>
      <c r="F270" s="18"/>
    </row>
    <row r="271" spans="1:6">
      <c r="A271" s="18"/>
      <c r="B271" s="18"/>
      <c r="C271" s="18"/>
      <c r="E271" s="18"/>
      <c r="F271" s="18"/>
    </row>
    <row r="272" spans="1:6">
      <c r="A272" s="18"/>
      <c r="B272" s="18"/>
      <c r="C272" s="18"/>
      <c r="E272" s="18"/>
      <c r="F272" s="18"/>
    </row>
    <row r="273" spans="1:6">
      <c r="A273" s="18"/>
      <c r="B273" s="18"/>
      <c r="C273" s="18"/>
      <c r="E273" s="18"/>
      <c r="F273" s="18"/>
    </row>
    <row r="274" spans="1:6">
      <c r="A274" s="18"/>
      <c r="B274" s="18"/>
      <c r="C274" s="18"/>
      <c r="E274" s="18"/>
      <c r="F274" s="18"/>
    </row>
    <row r="275" spans="1:6">
      <c r="A275" s="18"/>
      <c r="B275" s="18"/>
      <c r="C275" s="18"/>
      <c r="E275" s="18"/>
      <c r="F275" s="18"/>
    </row>
    <row r="276" spans="1:6">
      <c r="A276" s="18"/>
      <c r="B276" s="18"/>
      <c r="C276" s="18"/>
      <c r="E276" s="18"/>
      <c r="F276" s="18"/>
    </row>
    <row r="277" spans="1:6">
      <c r="A277" s="18"/>
      <c r="B277" s="18"/>
      <c r="C277" s="18"/>
      <c r="E277" s="18"/>
      <c r="F277" s="18"/>
    </row>
    <row r="278" spans="1:6">
      <c r="A278" s="18"/>
      <c r="B278" s="18"/>
      <c r="C278" s="18"/>
      <c r="E278" s="18"/>
      <c r="F278" s="18"/>
    </row>
    <row r="279" spans="1:6">
      <c r="A279" s="18"/>
      <c r="B279" s="18"/>
      <c r="C279" s="18"/>
      <c r="E279" s="18"/>
      <c r="F279" s="18"/>
    </row>
    <row r="280" spans="1:6">
      <c r="A280" s="18"/>
      <c r="B280" s="18"/>
      <c r="C280" s="18"/>
      <c r="E280" s="18"/>
      <c r="F280" s="18"/>
    </row>
    <row r="281" spans="1:6">
      <c r="A281" s="18"/>
      <c r="B281" s="18"/>
      <c r="C281" s="18"/>
      <c r="E281" s="18"/>
      <c r="F281" s="18"/>
    </row>
    <row r="282" spans="1:6">
      <c r="A282" s="18"/>
      <c r="B282" s="18"/>
      <c r="C282" s="18"/>
      <c r="E282" s="18"/>
      <c r="F282" s="18"/>
    </row>
    <row r="283" spans="1:6">
      <c r="A283" s="18"/>
      <c r="B283" s="18"/>
      <c r="C283" s="18"/>
      <c r="E283" s="18"/>
      <c r="F283" s="18"/>
    </row>
    <row r="284" spans="1:6">
      <c r="A284" s="18"/>
      <c r="B284" s="18"/>
      <c r="C284" s="18"/>
      <c r="E284" s="18"/>
      <c r="F284" s="18"/>
    </row>
    <row r="285" spans="1:6">
      <c r="A285" s="18"/>
      <c r="B285" s="18"/>
      <c r="C285" s="18"/>
      <c r="E285" s="18"/>
      <c r="F285" s="18"/>
    </row>
    <row r="286" spans="1:6">
      <c r="A286" s="18"/>
      <c r="B286" s="18"/>
      <c r="C286" s="18"/>
      <c r="E286" s="18"/>
      <c r="F286" s="18"/>
    </row>
    <row r="287" spans="1:6">
      <c r="A287" s="18"/>
      <c r="B287" s="18"/>
      <c r="C287" s="18"/>
      <c r="E287" s="18"/>
      <c r="F287" s="18"/>
    </row>
    <row r="288" spans="1:6">
      <c r="A288" s="18"/>
      <c r="B288" s="18"/>
      <c r="C288" s="18"/>
      <c r="E288" s="18"/>
      <c r="F288" s="18"/>
    </row>
    <row r="289" spans="1:6">
      <c r="A289" s="18"/>
      <c r="B289" s="18"/>
      <c r="C289" s="18"/>
      <c r="E289" s="18"/>
      <c r="F289" s="18"/>
    </row>
    <row r="290" spans="1:6">
      <c r="A290" s="18"/>
      <c r="B290" s="18"/>
      <c r="C290" s="18"/>
      <c r="E290" s="18"/>
      <c r="F290" s="18"/>
    </row>
    <row r="291" spans="1:6">
      <c r="A291" s="18"/>
      <c r="B291" s="18"/>
      <c r="C291" s="18"/>
      <c r="E291" s="18"/>
      <c r="F291" s="18"/>
    </row>
    <row r="292" spans="1:6">
      <c r="A292" s="18"/>
      <c r="B292" s="18"/>
      <c r="C292" s="18"/>
      <c r="E292" s="18"/>
      <c r="F292" s="18"/>
    </row>
    <row r="293" spans="1:6">
      <c r="A293" s="18"/>
      <c r="B293" s="18"/>
      <c r="C293" s="18"/>
      <c r="E293" s="18"/>
      <c r="F293" s="18"/>
    </row>
    <row r="294" spans="1:6">
      <c r="A294" s="18"/>
      <c r="B294" s="18"/>
      <c r="C294" s="18"/>
      <c r="E294" s="18"/>
      <c r="F294" s="18"/>
    </row>
    <row r="295" spans="1:6">
      <c r="A295" s="18"/>
      <c r="B295" s="18"/>
      <c r="C295" s="18"/>
      <c r="E295" s="18"/>
      <c r="F295" s="18"/>
    </row>
    <row r="296" spans="1:6">
      <c r="A296" s="18"/>
      <c r="B296" s="18"/>
      <c r="C296" s="18"/>
      <c r="E296" s="18"/>
      <c r="F296" s="18"/>
    </row>
    <row r="297" spans="1:6">
      <c r="A297" s="18"/>
      <c r="B297" s="18"/>
      <c r="C297" s="18"/>
      <c r="E297" s="18"/>
      <c r="F297" s="18"/>
    </row>
    <row r="298" spans="1:6">
      <c r="A298" s="18"/>
      <c r="B298" s="18"/>
      <c r="C298" s="18"/>
      <c r="E298" s="18"/>
      <c r="F298" s="18"/>
    </row>
    <row r="299" spans="1:6">
      <c r="A299" s="18"/>
      <c r="B299" s="18"/>
      <c r="C299" s="18"/>
      <c r="E299" s="18"/>
      <c r="F299" s="18"/>
    </row>
    <row r="300" spans="1:6">
      <c r="A300" s="18"/>
      <c r="B300" s="18"/>
      <c r="C300" s="18"/>
      <c r="E300" s="18"/>
      <c r="F300" s="18"/>
    </row>
    <row r="301" spans="1:6">
      <c r="A301" s="18"/>
      <c r="B301" s="18"/>
      <c r="C301" s="18"/>
      <c r="E301" s="18"/>
      <c r="F301" s="18"/>
    </row>
    <row r="302" spans="1:6">
      <c r="A302" s="18"/>
      <c r="B302" s="18"/>
      <c r="C302" s="18"/>
      <c r="E302" s="18"/>
      <c r="F302" s="18"/>
    </row>
    <row r="303" spans="1:6">
      <c r="A303" s="18"/>
      <c r="B303" s="18"/>
      <c r="C303" s="18"/>
      <c r="E303" s="18"/>
      <c r="F303" s="18"/>
    </row>
    <row r="304" spans="1:6">
      <c r="A304" s="18"/>
      <c r="B304" s="18"/>
      <c r="C304" s="18"/>
      <c r="E304" s="18"/>
      <c r="F304" s="18"/>
    </row>
    <row r="305" spans="1:6">
      <c r="A305" s="18"/>
      <c r="B305" s="18"/>
      <c r="C305" s="18"/>
      <c r="E305" s="18"/>
      <c r="F305" s="18"/>
    </row>
    <row r="306" spans="1:6">
      <c r="A306" s="18"/>
      <c r="B306" s="18"/>
      <c r="C306" s="18"/>
      <c r="E306" s="18"/>
      <c r="F306" s="18"/>
    </row>
    <row r="307" spans="1:6">
      <c r="A307" s="18"/>
      <c r="B307" s="18"/>
      <c r="C307" s="18"/>
      <c r="E307" s="18"/>
      <c r="F307" s="18"/>
    </row>
    <row r="308" spans="1:6">
      <c r="A308" s="18"/>
      <c r="B308" s="18"/>
      <c r="C308" s="18"/>
      <c r="E308" s="18"/>
      <c r="F308" s="18"/>
    </row>
    <row r="309" spans="1:6">
      <c r="A309" s="18"/>
      <c r="B309" s="18"/>
      <c r="C309" s="18"/>
      <c r="E309" s="18"/>
      <c r="F309" s="18"/>
    </row>
    <row r="310" spans="1:6">
      <c r="A310" s="18"/>
      <c r="B310" s="18"/>
      <c r="C310" s="18"/>
      <c r="E310" s="18"/>
      <c r="F310" s="18"/>
    </row>
    <row r="311" spans="1:6">
      <c r="A311" s="18"/>
      <c r="B311" s="18"/>
      <c r="C311" s="18"/>
      <c r="E311" s="18"/>
      <c r="F311" s="18"/>
    </row>
    <row r="312" spans="1:6">
      <c r="A312" s="18"/>
      <c r="B312" s="18"/>
      <c r="C312" s="18"/>
      <c r="E312" s="18"/>
      <c r="F312" s="18"/>
    </row>
    <row r="313" spans="1:6">
      <c r="A313" s="18"/>
      <c r="B313" s="18"/>
      <c r="C313" s="18"/>
      <c r="E313" s="18"/>
      <c r="F313" s="18"/>
    </row>
    <row r="314" spans="1:6">
      <c r="A314" s="18"/>
      <c r="B314" s="18"/>
      <c r="C314" s="18"/>
      <c r="E314" s="18"/>
      <c r="F314" s="18"/>
    </row>
    <row r="315" spans="1:6">
      <c r="A315" s="18"/>
      <c r="B315" s="18"/>
      <c r="C315" s="18"/>
      <c r="E315" s="18"/>
      <c r="F315" s="18"/>
    </row>
    <row r="316" spans="1:6">
      <c r="A316" s="18"/>
      <c r="B316" s="18"/>
      <c r="C316" s="18"/>
      <c r="E316" s="18"/>
      <c r="F316" s="18"/>
    </row>
    <row r="317" spans="1:6">
      <c r="A317" s="18"/>
      <c r="B317" s="18"/>
      <c r="C317" s="18"/>
      <c r="E317" s="18"/>
      <c r="F317" s="18"/>
    </row>
    <row r="318" spans="1:6">
      <c r="A318" s="18"/>
      <c r="B318" s="18"/>
      <c r="C318" s="18"/>
      <c r="E318" s="18"/>
      <c r="F318" s="18"/>
    </row>
    <row r="319" spans="1:6">
      <c r="A319" s="18"/>
      <c r="B319" s="18"/>
      <c r="C319" s="18"/>
      <c r="E319" s="18"/>
      <c r="F319" s="18"/>
    </row>
    <row r="320" spans="1:6">
      <c r="A320" s="18"/>
      <c r="B320" s="18"/>
      <c r="C320" s="18"/>
      <c r="E320" s="18"/>
      <c r="F320" s="18"/>
    </row>
    <row r="321" spans="1:6">
      <c r="A321" s="18"/>
      <c r="B321" s="18"/>
      <c r="C321" s="18"/>
      <c r="E321" s="18"/>
      <c r="F321" s="18"/>
    </row>
    <row r="322" spans="1:6">
      <c r="A322" s="18"/>
      <c r="B322" s="18"/>
      <c r="C322" s="18"/>
      <c r="E322" s="18"/>
      <c r="F322" s="18"/>
    </row>
    <row r="323" spans="1:6">
      <c r="A323" s="18"/>
      <c r="B323" s="18"/>
      <c r="C323" s="18"/>
      <c r="E323" s="18"/>
      <c r="F323" s="18"/>
    </row>
    <row r="324" spans="1:6">
      <c r="A324" s="18"/>
      <c r="B324" s="18"/>
      <c r="C324" s="18"/>
      <c r="E324" s="18"/>
      <c r="F324" s="18"/>
    </row>
    <row r="325" spans="1:6">
      <c r="A325" s="18"/>
      <c r="B325" s="18"/>
      <c r="C325" s="18"/>
      <c r="E325" s="18"/>
      <c r="F325" s="18"/>
    </row>
    <row r="326" spans="1:6">
      <c r="A326" s="18"/>
      <c r="B326" s="18"/>
      <c r="C326" s="18"/>
      <c r="E326" s="18"/>
      <c r="F326" s="18"/>
    </row>
    <row r="327" spans="1:6">
      <c r="A327" s="18"/>
      <c r="B327" s="18"/>
      <c r="C327" s="18"/>
      <c r="E327" s="18"/>
      <c r="F327" s="18"/>
    </row>
    <row r="328" spans="1:6">
      <c r="A328" s="18"/>
      <c r="B328" s="18"/>
      <c r="C328" s="18"/>
      <c r="E328" s="18"/>
      <c r="F328" s="18"/>
    </row>
    <row r="329" spans="1:6">
      <c r="A329" s="18"/>
      <c r="B329" s="18"/>
      <c r="C329" s="18"/>
      <c r="E329" s="18"/>
      <c r="F329" s="18"/>
    </row>
    <row r="330" spans="1:6">
      <c r="A330" s="18"/>
      <c r="B330" s="18"/>
      <c r="C330" s="18"/>
      <c r="E330" s="18"/>
      <c r="F330" s="18"/>
    </row>
    <row r="331" spans="1:6">
      <c r="A331" s="18"/>
      <c r="B331" s="18"/>
      <c r="C331" s="18"/>
      <c r="E331" s="18"/>
      <c r="F331" s="18"/>
    </row>
    <row r="332" spans="1:6">
      <c r="A332" s="18"/>
      <c r="B332" s="18"/>
      <c r="C332" s="18"/>
      <c r="E332" s="18"/>
      <c r="F332" s="18"/>
    </row>
    <row r="333" spans="1:6">
      <c r="A333" s="18"/>
      <c r="B333" s="18"/>
      <c r="C333" s="18"/>
      <c r="E333" s="18"/>
      <c r="F333" s="18"/>
    </row>
    <row r="334" spans="1:6">
      <c r="A334" s="18"/>
      <c r="B334" s="18"/>
      <c r="C334" s="18"/>
      <c r="E334" s="18"/>
      <c r="F334" s="18"/>
    </row>
    <row r="335" spans="1:6">
      <c r="A335" s="18"/>
      <c r="B335" s="18"/>
      <c r="C335" s="18"/>
      <c r="E335" s="18"/>
      <c r="F335" s="18"/>
    </row>
    <row r="336" spans="1:6">
      <c r="A336" s="18"/>
      <c r="B336" s="18"/>
      <c r="C336" s="18"/>
      <c r="E336" s="18"/>
      <c r="F336" s="18"/>
    </row>
    <row r="337" spans="1:6">
      <c r="A337" s="18"/>
      <c r="B337" s="18"/>
      <c r="C337" s="18"/>
      <c r="E337" s="18"/>
      <c r="F337" s="18"/>
    </row>
    <row r="338" spans="1:6">
      <c r="A338" s="18"/>
      <c r="B338" s="18"/>
      <c r="C338" s="18"/>
      <c r="E338" s="18"/>
      <c r="F338" s="18"/>
    </row>
    <row r="339" spans="1:6">
      <c r="A339" s="18"/>
      <c r="B339" s="18"/>
      <c r="C339" s="18"/>
      <c r="E339" s="18"/>
      <c r="F339" s="18"/>
    </row>
    <row r="340" spans="1:6">
      <c r="A340" s="18"/>
      <c r="B340" s="18"/>
      <c r="C340" s="18"/>
      <c r="E340" s="18"/>
      <c r="F340" s="18"/>
    </row>
    <row r="341" spans="1:6">
      <c r="A341" s="18"/>
      <c r="B341" s="18"/>
      <c r="C341" s="18"/>
      <c r="E341" s="18"/>
      <c r="F341" s="18"/>
    </row>
    <row r="342" spans="1:6">
      <c r="A342" s="18"/>
      <c r="B342" s="18"/>
      <c r="C342" s="18"/>
      <c r="E342" s="18"/>
      <c r="F342" s="18"/>
    </row>
    <row r="343" spans="1:6">
      <c r="A343" s="18"/>
      <c r="B343" s="18"/>
      <c r="C343" s="18"/>
      <c r="E343" s="18"/>
      <c r="F343" s="18"/>
    </row>
    <row r="344" spans="1:6">
      <c r="A344" s="18"/>
      <c r="B344" s="18"/>
      <c r="C344" s="18"/>
      <c r="E344" s="18"/>
      <c r="F344" s="18"/>
    </row>
    <row r="345" spans="1:6">
      <c r="A345" s="18"/>
      <c r="B345" s="18"/>
      <c r="C345" s="18"/>
      <c r="E345" s="18"/>
      <c r="F345" s="18"/>
    </row>
    <row r="346" spans="1:6">
      <c r="A346" s="18"/>
      <c r="B346" s="18"/>
      <c r="C346" s="18"/>
      <c r="E346" s="18"/>
      <c r="F346" s="18"/>
    </row>
    <row r="347" spans="1:6">
      <c r="A347" s="18"/>
      <c r="B347" s="18"/>
      <c r="C347" s="18"/>
      <c r="E347" s="18"/>
      <c r="F347" s="18"/>
    </row>
    <row r="348" spans="1:6">
      <c r="A348" s="18"/>
      <c r="B348" s="18"/>
      <c r="C348" s="18"/>
      <c r="E348" s="18"/>
      <c r="F348" s="18"/>
    </row>
    <row r="349" spans="1:6">
      <c r="A349" s="18"/>
      <c r="B349" s="18"/>
      <c r="C349" s="18"/>
      <c r="E349" s="18"/>
      <c r="F349" s="18"/>
    </row>
    <row r="350" spans="1:6">
      <c r="A350" s="18"/>
      <c r="B350" s="18"/>
      <c r="C350" s="18"/>
      <c r="E350" s="18"/>
      <c r="F350" s="18"/>
    </row>
    <row r="351" spans="1:6">
      <c r="A351" s="18"/>
      <c r="B351" s="18"/>
      <c r="C351" s="18"/>
      <c r="E351" s="18"/>
      <c r="F351" s="18"/>
    </row>
    <row r="352" spans="1:6">
      <c r="A352" s="18"/>
      <c r="B352" s="18"/>
      <c r="C352" s="18"/>
      <c r="E352" s="18"/>
      <c r="F352" s="18"/>
    </row>
    <row r="353" spans="1:6">
      <c r="A353" s="18"/>
      <c r="B353" s="18"/>
      <c r="C353" s="18"/>
      <c r="E353" s="18"/>
      <c r="F353" s="18"/>
    </row>
    <row r="354" spans="1:6">
      <c r="A354" s="18"/>
      <c r="B354" s="18"/>
      <c r="C354" s="18"/>
      <c r="E354" s="18"/>
      <c r="F354" s="18"/>
    </row>
    <row r="355" spans="1:6">
      <c r="A355" s="18"/>
      <c r="B355" s="18"/>
      <c r="C355" s="18"/>
      <c r="E355" s="18"/>
      <c r="F355" s="18"/>
    </row>
    <row r="356" spans="1:6">
      <c r="A356" s="18"/>
      <c r="B356" s="18"/>
      <c r="C356" s="18"/>
      <c r="E356" s="18"/>
      <c r="F356" s="18"/>
    </row>
    <row r="357" spans="1:6">
      <c r="A357" s="18"/>
      <c r="B357" s="18"/>
      <c r="C357" s="18"/>
      <c r="E357" s="18"/>
      <c r="F357" s="18"/>
    </row>
    <row r="358" spans="1:6">
      <c r="A358" s="18"/>
      <c r="B358" s="18"/>
      <c r="C358" s="18"/>
      <c r="E358" s="18"/>
      <c r="F358" s="18"/>
    </row>
    <row r="359" spans="1:6">
      <c r="A359" s="18"/>
      <c r="B359" s="18"/>
      <c r="C359" s="18"/>
      <c r="E359" s="18"/>
      <c r="F359" s="18"/>
    </row>
    <row r="360" spans="1:6">
      <c r="A360" s="18"/>
      <c r="B360" s="18"/>
      <c r="C360" s="18"/>
      <c r="E360" s="18"/>
      <c r="F360" s="18"/>
    </row>
    <row r="361" spans="1:6">
      <c r="A361" s="18"/>
      <c r="B361" s="18"/>
      <c r="C361" s="18"/>
      <c r="E361" s="18"/>
      <c r="F361" s="18"/>
    </row>
    <row r="362" spans="1:6">
      <c r="A362" s="18"/>
      <c r="B362" s="18"/>
      <c r="C362" s="18"/>
      <c r="E362" s="18"/>
      <c r="F362" s="18"/>
    </row>
    <row r="363" spans="1:6">
      <c r="A363" s="18"/>
      <c r="B363" s="18"/>
      <c r="C363" s="18"/>
      <c r="E363" s="18"/>
      <c r="F363" s="18"/>
    </row>
    <row r="364" spans="1:6">
      <c r="A364" s="18"/>
      <c r="B364" s="18"/>
      <c r="C364" s="18"/>
      <c r="E364" s="18"/>
      <c r="F364" s="18"/>
    </row>
    <row r="365" spans="1:6">
      <c r="A365" s="18"/>
      <c r="B365" s="18"/>
      <c r="C365" s="18"/>
      <c r="E365" s="18"/>
      <c r="F365" s="18"/>
    </row>
    <row r="366" spans="1:6">
      <c r="A366" s="18"/>
      <c r="B366" s="18"/>
      <c r="C366" s="18"/>
      <c r="E366" s="18"/>
      <c r="F366" s="18"/>
    </row>
    <row r="367" spans="1:6">
      <c r="A367" s="18"/>
      <c r="B367" s="18"/>
      <c r="C367" s="18"/>
      <c r="E367" s="18"/>
      <c r="F367" s="18"/>
    </row>
  </sheetData>
  <mergeCells count="6">
    <mergeCell ref="A1:B1"/>
    <mergeCell ref="E1:G1"/>
    <mergeCell ref="I1:J1"/>
    <mergeCell ref="M1:O1"/>
    <mergeCell ref="A3:B3"/>
    <mergeCell ref="I3:J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7"/>
  <sheetViews>
    <sheetView topLeftCell="B1" workbookViewId="0">
      <selection activeCell="O7" sqref="O7"/>
    </sheetView>
  </sheetViews>
  <sheetFormatPr defaultRowHeight="15"/>
  <cols>
    <col min="1" max="1" width="13.140625" style="17" bestFit="1" customWidth="1"/>
    <col min="2" max="2" width="11.7109375" style="17" bestFit="1" customWidth="1"/>
    <col min="3" max="3" width="11.7109375" style="17" customWidth="1"/>
    <col min="4" max="4" width="12.42578125" style="17" bestFit="1" customWidth="1"/>
    <col min="5" max="5" width="14.5703125" style="17" bestFit="1" customWidth="1"/>
    <col min="6" max="6" width="12.28515625" style="17" bestFit="1" customWidth="1"/>
    <col min="7" max="7" width="18.85546875" bestFit="1" customWidth="1"/>
    <col min="9" max="9" width="13.140625" style="17" bestFit="1" customWidth="1"/>
    <col min="10" max="10" width="11.7109375" style="17" bestFit="1" customWidth="1"/>
    <col min="11" max="11" width="11.7109375" style="17" customWidth="1"/>
    <col min="12" max="12" width="12.42578125" style="17" bestFit="1" customWidth="1"/>
    <col min="13" max="13" width="14.5703125" style="17" bestFit="1" customWidth="1"/>
    <col min="14" max="14" width="12.28515625" bestFit="1" customWidth="1"/>
    <col min="15" max="15" width="15.140625" bestFit="1" customWidth="1"/>
  </cols>
  <sheetData>
    <row r="1" spans="1:15">
      <c r="A1" s="25" t="s">
        <v>13</v>
      </c>
      <c r="B1" s="25"/>
      <c r="C1" s="21"/>
      <c r="D1" s="2" t="s">
        <v>14</v>
      </c>
      <c r="E1" s="26" t="s">
        <v>15</v>
      </c>
      <c r="F1" s="26"/>
      <c r="G1" s="26"/>
      <c r="I1" s="25" t="s">
        <v>13</v>
      </c>
      <c r="J1" s="25"/>
      <c r="K1" s="21"/>
      <c r="L1" s="2" t="s">
        <v>14</v>
      </c>
      <c r="M1" s="26" t="s">
        <v>15</v>
      </c>
      <c r="N1" s="26"/>
      <c r="O1" s="26"/>
    </row>
    <row r="2" spans="1:15">
      <c r="A2" s="3"/>
      <c r="B2" s="3"/>
      <c r="C2" s="3"/>
      <c r="D2" s="4"/>
      <c r="E2" s="5"/>
      <c r="F2" s="5"/>
      <c r="G2" s="5"/>
      <c r="I2" s="3"/>
      <c r="J2" s="3"/>
      <c r="K2" s="3"/>
      <c r="L2" s="4"/>
      <c r="M2" s="5"/>
      <c r="N2" s="5"/>
      <c r="O2" s="5"/>
    </row>
    <row r="3" spans="1:15">
      <c r="A3" s="27" t="s">
        <v>16</v>
      </c>
      <c r="B3" s="27"/>
      <c r="C3" s="3"/>
      <c r="D3" s="4"/>
      <c r="E3" s="5" t="s">
        <v>17</v>
      </c>
      <c r="F3" s="5" t="s">
        <v>17</v>
      </c>
      <c r="G3" s="5"/>
      <c r="I3" s="27" t="s">
        <v>18</v>
      </c>
      <c r="J3" s="27"/>
      <c r="K3" s="3"/>
      <c r="L3" s="4"/>
      <c r="M3" s="5" t="s">
        <v>17</v>
      </c>
      <c r="N3" s="5" t="s">
        <v>17</v>
      </c>
      <c r="O3" s="5"/>
    </row>
    <row r="4" spans="1:15">
      <c r="A4" s="3"/>
      <c r="B4" s="3"/>
      <c r="C4" s="3"/>
      <c r="D4" s="4"/>
      <c r="E4" s="6">
        <f>SUM(E7:E367)</f>
        <v>222763939932345.84</v>
      </c>
      <c r="F4" s="6">
        <f>SUM(F7:F367)</f>
        <v>57638730489268.289</v>
      </c>
      <c r="G4" s="5"/>
      <c r="I4" s="3"/>
      <c r="J4" s="3"/>
      <c r="K4" s="3"/>
      <c r="L4" s="4"/>
      <c r="M4" s="6">
        <f>SUM(M7:M246)</f>
        <v>4.2074041858368209E+21</v>
      </c>
      <c r="N4" s="6">
        <f>SUM(N7:N246)</f>
        <v>2.0807551006661471E+21</v>
      </c>
      <c r="O4" s="5"/>
    </row>
    <row r="5" spans="1:15">
      <c r="A5" s="3"/>
      <c r="B5" s="3"/>
      <c r="C5" s="3"/>
      <c r="D5" s="4"/>
      <c r="E5" s="5"/>
      <c r="F5" s="5"/>
      <c r="G5" s="5"/>
      <c r="I5" s="3"/>
      <c r="J5" s="3"/>
      <c r="K5" s="3"/>
      <c r="L5" s="4"/>
      <c r="M5" s="5"/>
      <c r="N5" s="5"/>
      <c r="O5" s="5"/>
    </row>
    <row r="6" spans="1:15">
      <c r="A6" s="7" t="s">
        <v>19</v>
      </c>
      <c r="B6" s="7" t="s">
        <v>20</v>
      </c>
      <c r="C6" s="7"/>
      <c r="D6" s="8" t="s">
        <v>31</v>
      </c>
      <c r="E6" s="9" t="s">
        <v>22</v>
      </c>
      <c r="F6" s="9" t="s">
        <v>23</v>
      </c>
      <c r="G6" s="9" t="s">
        <v>30</v>
      </c>
      <c r="I6" s="7" t="s">
        <v>19</v>
      </c>
      <c r="J6" s="7" t="s">
        <v>20</v>
      </c>
      <c r="K6" s="7"/>
      <c r="L6" s="8" t="s">
        <v>31</v>
      </c>
      <c r="M6" s="9" t="s">
        <v>22</v>
      </c>
      <c r="N6" s="9" t="s">
        <v>23</v>
      </c>
      <c r="O6" s="9" t="s">
        <v>39</v>
      </c>
    </row>
    <row r="7" spans="1:15">
      <c r="A7" s="10">
        <v>1E-4</v>
      </c>
      <c r="B7" s="10">
        <v>0</v>
      </c>
      <c r="C7" s="10">
        <v>1E-4</v>
      </c>
      <c r="D7" s="11">
        <v>17.70617</v>
      </c>
      <c r="E7" s="12">
        <v>0</v>
      </c>
      <c r="F7" s="12">
        <v>0</v>
      </c>
      <c r="G7" s="13">
        <f>E4/F4</f>
        <v>3.8648307837699876</v>
      </c>
      <c r="I7" s="14">
        <v>1</v>
      </c>
      <c r="J7" s="10">
        <v>55900000000000</v>
      </c>
      <c r="K7" s="10">
        <v>1</v>
      </c>
      <c r="L7" s="15">
        <v>3.855038</v>
      </c>
      <c r="M7" s="12">
        <v>0</v>
      </c>
      <c r="N7" s="12">
        <v>0</v>
      </c>
      <c r="O7" s="13">
        <f>M4/N4</f>
        <v>2.0220564085075816</v>
      </c>
    </row>
    <row r="8" spans="1:15">
      <c r="A8" s="10">
        <v>1.212121E-4</v>
      </c>
      <c r="B8" s="10">
        <v>0</v>
      </c>
      <c r="C8" s="10">
        <v>1.212121E-4</v>
      </c>
      <c r="D8" s="11">
        <v>16.155096</v>
      </c>
      <c r="E8" s="12">
        <f>((D8+D7)/2)*((B7+B8)/2)*(A8-A7)</f>
        <v>0</v>
      </c>
      <c r="F8" s="16">
        <f>((B7+B8)/2)*(A8-A7)</f>
        <v>0</v>
      </c>
      <c r="I8" s="14">
        <v>1.212121</v>
      </c>
      <c r="J8" s="10">
        <v>54200000000000</v>
      </c>
      <c r="K8" s="10">
        <v>1.212121</v>
      </c>
      <c r="L8" s="15">
        <v>3.8545199999999999</v>
      </c>
      <c r="M8" s="12">
        <f>((L8+L7)/2)*((J7+J8)/2)*(I8-I7)</f>
        <v>45013260673057.953</v>
      </c>
      <c r="N8" s="16">
        <f>((J7+J8)/2)*(I8-I7)</f>
        <v>11677261050000</v>
      </c>
    </row>
    <row r="9" spans="1:15">
      <c r="A9" s="10">
        <v>1.515152E-4</v>
      </c>
      <c r="B9" s="10">
        <v>0</v>
      </c>
      <c r="C9" s="10">
        <v>1.515152E-4</v>
      </c>
      <c r="D9" s="11">
        <v>14.53773</v>
      </c>
      <c r="E9" s="12">
        <f t="shared" ref="E9:E72" si="0">((D9+D8)/2)*((B8+B9)/2)*(A9-A8)</f>
        <v>0</v>
      </c>
      <c r="F9" s="16">
        <f t="shared" ref="F9:F72" si="1">((B8+B9)/2)*(A9-A8)</f>
        <v>0</v>
      </c>
      <c r="I9" s="14">
        <v>1.5151520000000001</v>
      </c>
      <c r="J9" s="10">
        <v>55900000000000</v>
      </c>
      <c r="K9" s="10">
        <v>1.5151520000000001</v>
      </c>
      <c r="L9" s="15">
        <v>3.8540030000000001</v>
      </c>
      <c r="M9" s="12">
        <f t="shared" ref="M9:M72" si="2">((L9+L8)/2)*((J8+J9)/2)*(I9-I8)</f>
        <v>64296237449187.836</v>
      </c>
      <c r="N9" s="16">
        <f t="shared" ref="N9:N72" si="3">((J8+J9)/2)*(I9-I8)</f>
        <v>16681856550000.002</v>
      </c>
    </row>
    <row r="10" spans="1:15">
      <c r="A10" s="10">
        <v>1.818182E-4</v>
      </c>
      <c r="B10" s="10">
        <v>0</v>
      </c>
      <c r="C10" s="10">
        <v>1.818182E-4</v>
      </c>
      <c r="D10" s="11">
        <v>13.353296</v>
      </c>
      <c r="E10" s="12">
        <f t="shared" si="0"/>
        <v>0</v>
      </c>
      <c r="F10" s="16">
        <f t="shared" si="1"/>
        <v>0</v>
      </c>
      <c r="I10" s="14">
        <v>1.818182</v>
      </c>
      <c r="J10" s="10">
        <v>56800000000000</v>
      </c>
      <c r="K10" s="10">
        <v>1.818182</v>
      </c>
      <c r="L10" s="15">
        <v>3.8536709999999998</v>
      </c>
      <c r="M10" s="12">
        <f t="shared" si="2"/>
        <v>65807120541298.484</v>
      </c>
      <c r="N10" s="16">
        <f t="shared" si="3"/>
        <v>17075740499999.994</v>
      </c>
    </row>
    <row r="11" spans="1:15">
      <c r="A11" s="10">
        <v>2.121212E-4</v>
      </c>
      <c r="B11" s="10">
        <v>0</v>
      </c>
      <c r="C11" s="10">
        <v>2.121212E-4</v>
      </c>
      <c r="D11" s="11">
        <v>12.432601999999999</v>
      </c>
      <c r="E11" s="12">
        <f t="shared" si="0"/>
        <v>0</v>
      </c>
      <c r="F11" s="16">
        <f t="shared" si="1"/>
        <v>0</v>
      </c>
      <c r="I11" s="14">
        <v>2.1212119999999999</v>
      </c>
      <c r="J11" s="10">
        <v>54700000000000</v>
      </c>
      <c r="K11" s="10">
        <v>2.1212119999999999</v>
      </c>
      <c r="L11" s="15">
        <v>3.8534310000000001</v>
      </c>
      <c r="M11" s="12">
        <f t="shared" si="2"/>
        <v>65101591943797.484</v>
      </c>
      <c r="N11" s="16">
        <f t="shared" si="3"/>
        <v>16893922499999.994</v>
      </c>
    </row>
    <row r="12" spans="1:15">
      <c r="A12" s="10">
        <v>2.424242E-4</v>
      </c>
      <c r="B12" s="10">
        <v>0</v>
      </c>
      <c r="C12" s="10">
        <v>2.424242E-4</v>
      </c>
      <c r="D12" s="11">
        <v>11.699059999999999</v>
      </c>
      <c r="E12" s="12">
        <f t="shared" si="0"/>
        <v>0</v>
      </c>
      <c r="F12" s="16">
        <f t="shared" si="1"/>
        <v>0</v>
      </c>
      <c r="I12" s="14">
        <v>2.424242</v>
      </c>
      <c r="J12" s="10">
        <v>53800000000000</v>
      </c>
      <c r="K12" s="10">
        <v>2.424242</v>
      </c>
      <c r="L12" s="15">
        <v>3.8532500000000001</v>
      </c>
      <c r="M12" s="12">
        <f t="shared" si="2"/>
        <v>63346519115538.781</v>
      </c>
      <c r="N12" s="16">
        <f t="shared" si="3"/>
        <v>16439377500000.008</v>
      </c>
    </row>
    <row r="13" spans="1:15">
      <c r="A13" s="10">
        <v>2.727273E-4</v>
      </c>
      <c r="B13" s="10">
        <v>0</v>
      </c>
      <c r="C13" s="10">
        <v>2.727273E-4</v>
      </c>
      <c r="D13" s="11">
        <v>11.099625</v>
      </c>
      <c r="E13" s="12">
        <f t="shared" si="0"/>
        <v>0</v>
      </c>
      <c r="F13" s="16">
        <f t="shared" si="1"/>
        <v>0</v>
      </c>
      <c r="I13" s="14">
        <v>2.7272729999999998</v>
      </c>
      <c r="J13" s="10">
        <v>55200000000000</v>
      </c>
      <c r="K13" s="10">
        <v>2.7272729999999998</v>
      </c>
      <c r="L13" s="15">
        <v>3.853116</v>
      </c>
      <c r="M13" s="12">
        <f t="shared" si="2"/>
        <v>63636047423178.461</v>
      </c>
      <c r="N13" s="16">
        <f t="shared" si="3"/>
        <v>16515189499999.99</v>
      </c>
    </row>
    <row r="14" spans="1:15">
      <c r="A14" s="10">
        <v>3.0303030000000002E-4</v>
      </c>
      <c r="B14" s="10">
        <v>0</v>
      </c>
      <c r="C14" s="10">
        <v>3.0303030000000002E-4</v>
      </c>
      <c r="D14" s="11">
        <v>10.586986</v>
      </c>
      <c r="E14" s="12">
        <f t="shared" si="0"/>
        <v>0</v>
      </c>
      <c r="F14" s="16">
        <f t="shared" si="1"/>
        <v>0</v>
      </c>
      <c r="I14" s="14">
        <v>3.030303</v>
      </c>
      <c r="J14" s="10">
        <v>54700000000000</v>
      </c>
      <c r="K14" s="10">
        <v>3.030303</v>
      </c>
      <c r="L14" s="15">
        <v>3.8529979999999999</v>
      </c>
      <c r="M14" s="12">
        <f t="shared" si="2"/>
        <v>64159172855914.531</v>
      </c>
      <c r="N14" s="16">
        <f t="shared" si="3"/>
        <v>16651498500000.008</v>
      </c>
    </row>
    <row r="15" spans="1:15">
      <c r="A15" s="10">
        <v>3.333333E-4</v>
      </c>
      <c r="B15" s="10">
        <v>0</v>
      </c>
      <c r="C15" s="10">
        <v>3.333333E-4</v>
      </c>
      <c r="D15" s="11">
        <v>10.150734999999999</v>
      </c>
      <c r="E15" s="12">
        <f t="shared" si="0"/>
        <v>0</v>
      </c>
      <c r="F15" s="16">
        <f t="shared" si="1"/>
        <v>0</v>
      </c>
      <c r="I15" s="14">
        <v>3.3333330000000001</v>
      </c>
      <c r="J15" s="10">
        <v>56800000000000</v>
      </c>
      <c r="K15" s="10">
        <v>3.3333330000000001</v>
      </c>
      <c r="L15" s="15">
        <v>3.8529089999999999</v>
      </c>
      <c r="M15" s="12">
        <f t="shared" si="2"/>
        <v>65091497825103.781</v>
      </c>
      <c r="N15" s="16">
        <f t="shared" si="3"/>
        <v>16893922500000.008</v>
      </c>
    </row>
    <row r="16" spans="1:15">
      <c r="A16" s="10">
        <v>3.636364E-4</v>
      </c>
      <c r="B16" s="10">
        <v>0</v>
      </c>
      <c r="C16" s="10">
        <v>3.636364E-4</v>
      </c>
      <c r="D16" s="11">
        <v>9.7756019999999992</v>
      </c>
      <c r="E16" s="12">
        <f t="shared" si="0"/>
        <v>0</v>
      </c>
      <c r="F16" s="16">
        <f t="shared" si="1"/>
        <v>0</v>
      </c>
      <c r="I16" s="14">
        <v>3.6363639999999999</v>
      </c>
      <c r="J16" s="10">
        <v>55700000000000</v>
      </c>
      <c r="K16" s="10">
        <v>3.6363639999999999</v>
      </c>
      <c r="L16" s="15">
        <v>3.8528280000000001</v>
      </c>
      <c r="M16" s="12">
        <f t="shared" si="2"/>
        <v>65674045936321.836</v>
      </c>
      <c r="N16" s="16">
        <f t="shared" si="3"/>
        <v>17045493749999.99</v>
      </c>
    </row>
    <row r="17" spans="1:14">
      <c r="A17" s="10">
        <v>3.9393940000000003E-4</v>
      </c>
      <c r="B17" s="10">
        <v>0</v>
      </c>
      <c r="C17" s="10">
        <v>3.9393940000000003E-4</v>
      </c>
      <c r="D17" s="11">
        <v>9.4456120000000006</v>
      </c>
      <c r="E17" s="12">
        <f t="shared" si="0"/>
        <v>0</v>
      </c>
      <c r="F17" s="16">
        <f t="shared" si="1"/>
        <v>0</v>
      </c>
      <c r="I17" s="14">
        <v>3.9393940000000001</v>
      </c>
      <c r="J17" s="10">
        <v>55600000000000</v>
      </c>
      <c r="K17" s="10">
        <v>3.9393940000000001</v>
      </c>
      <c r="L17" s="15">
        <v>3.8527670000000001</v>
      </c>
      <c r="M17" s="12">
        <f t="shared" si="2"/>
        <v>64972111050551.289</v>
      </c>
      <c r="N17" s="16">
        <f t="shared" si="3"/>
        <v>16863619500000.008</v>
      </c>
    </row>
    <row r="18" spans="1:14">
      <c r="A18" s="10">
        <v>4.242424E-4</v>
      </c>
      <c r="B18" s="10">
        <v>0</v>
      </c>
      <c r="C18" s="10">
        <v>4.242424E-4</v>
      </c>
      <c r="D18" s="11">
        <v>9.1564700000000006</v>
      </c>
      <c r="E18" s="12">
        <f t="shared" si="0"/>
        <v>0</v>
      </c>
      <c r="F18" s="16">
        <f t="shared" si="1"/>
        <v>0</v>
      </c>
      <c r="I18" s="14">
        <v>4.2424239999999998</v>
      </c>
      <c r="J18" s="10">
        <v>56500000000000</v>
      </c>
      <c r="K18" s="10">
        <v>4.2424239999999998</v>
      </c>
      <c r="L18" s="15">
        <v>3.8527110000000002</v>
      </c>
      <c r="M18" s="12">
        <f t="shared" si="2"/>
        <v>65438122728478.43</v>
      </c>
      <c r="N18" s="16">
        <f t="shared" si="3"/>
        <v>16984831499999.982</v>
      </c>
    </row>
    <row r="19" spans="1:14">
      <c r="A19" s="10">
        <v>4.545455E-4</v>
      </c>
      <c r="B19" s="10">
        <v>0</v>
      </c>
      <c r="C19" s="10">
        <v>4.545455E-4</v>
      </c>
      <c r="D19" s="11">
        <v>8.889132</v>
      </c>
      <c r="E19" s="12">
        <f t="shared" si="0"/>
        <v>0</v>
      </c>
      <c r="F19" s="16">
        <f t="shared" si="1"/>
        <v>0</v>
      </c>
      <c r="I19" s="14">
        <v>4.5454549999999996</v>
      </c>
      <c r="J19" s="10">
        <v>53200000000000</v>
      </c>
      <c r="K19" s="10">
        <v>4.5454549999999996</v>
      </c>
      <c r="L19" s="15">
        <v>3.8526669999999998</v>
      </c>
      <c r="M19" s="12">
        <f t="shared" si="2"/>
        <v>64036508389691.117</v>
      </c>
      <c r="N19" s="16">
        <f t="shared" si="3"/>
        <v>16621250349999.99</v>
      </c>
    </row>
    <row r="20" spans="1:14">
      <c r="A20" s="10">
        <v>4.8484850000000003E-4</v>
      </c>
      <c r="B20" s="10">
        <v>0</v>
      </c>
      <c r="C20" s="10">
        <v>4.8484850000000003E-4</v>
      </c>
      <c r="D20" s="11">
        <v>8.6588670000000008</v>
      </c>
      <c r="E20" s="12">
        <f t="shared" si="0"/>
        <v>0</v>
      </c>
      <c r="F20" s="16">
        <f t="shared" si="1"/>
        <v>0</v>
      </c>
      <c r="I20" s="14">
        <v>4.8484850000000002</v>
      </c>
      <c r="J20" s="10">
        <v>54400000000000</v>
      </c>
      <c r="K20" s="10">
        <v>4.8484850000000002</v>
      </c>
      <c r="L20" s="15">
        <v>3.8526229999999999</v>
      </c>
      <c r="M20" s="12">
        <f t="shared" si="2"/>
        <v>62809725372030.117</v>
      </c>
      <c r="N20" s="16">
        <f t="shared" si="3"/>
        <v>16303014000000.031</v>
      </c>
    </row>
    <row r="21" spans="1:14">
      <c r="A21" s="10">
        <v>5.151515E-4</v>
      </c>
      <c r="B21" s="10">
        <v>30200000000</v>
      </c>
      <c r="C21" s="10">
        <v>5.151515E-4</v>
      </c>
      <c r="D21" s="11">
        <v>8.4411710000000006</v>
      </c>
      <c r="E21" s="12">
        <f t="shared" si="0"/>
        <v>3912277.5089306966</v>
      </c>
      <c r="F21" s="16">
        <f t="shared" si="1"/>
        <v>457575.29999999958</v>
      </c>
      <c r="I21" s="14">
        <v>5.1515149999999998</v>
      </c>
      <c r="J21" s="10">
        <v>53900000000000</v>
      </c>
      <c r="K21" s="10">
        <v>5.1515149999999998</v>
      </c>
      <c r="L21" s="15">
        <v>3.8525860000000001</v>
      </c>
      <c r="M21" s="12">
        <f t="shared" si="2"/>
        <v>63217674259535.187</v>
      </c>
      <c r="N21" s="16">
        <f t="shared" si="3"/>
        <v>16409074499999.982</v>
      </c>
    </row>
    <row r="22" spans="1:14">
      <c r="A22" s="10">
        <v>5.4545449999999997E-4</v>
      </c>
      <c r="B22" s="10">
        <v>27500000000</v>
      </c>
      <c r="C22" s="10">
        <v>5.4545449999999997E-4</v>
      </c>
      <c r="D22" s="11">
        <v>8.2487659999999998</v>
      </c>
      <c r="E22" s="12">
        <f t="shared" si="0"/>
        <v>7295518.1961411675</v>
      </c>
      <c r="F22" s="16">
        <f t="shared" si="1"/>
        <v>874241.54999999912</v>
      </c>
      <c r="I22" s="14">
        <v>5.4545450000000004</v>
      </c>
      <c r="J22" s="10">
        <v>53800000000000</v>
      </c>
      <c r="K22" s="10">
        <v>5.4545450000000004</v>
      </c>
      <c r="L22" s="15">
        <v>3.852557</v>
      </c>
      <c r="M22" s="12">
        <f t="shared" si="2"/>
        <v>62866899337583.367</v>
      </c>
      <c r="N22" s="16">
        <f t="shared" si="3"/>
        <v>16318165500000.031</v>
      </c>
    </row>
    <row r="23" spans="1:14">
      <c r="A23" s="10">
        <v>5.7575759999999997E-4</v>
      </c>
      <c r="B23" s="10">
        <v>0</v>
      </c>
      <c r="C23" s="10">
        <v>5.7575759999999997E-4</v>
      </c>
      <c r="D23" s="11">
        <v>8.0713570000000008</v>
      </c>
      <c r="E23" s="12">
        <f t="shared" si="0"/>
        <v>3400033.4450589386</v>
      </c>
      <c r="F23" s="16">
        <f t="shared" si="1"/>
        <v>416667.62500000006</v>
      </c>
      <c r="I23" s="14">
        <v>5.7575760000000002</v>
      </c>
      <c r="J23" s="10">
        <v>55600000000000</v>
      </c>
      <c r="K23" s="10">
        <v>5.7575760000000002</v>
      </c>
      <c r="L23" s="15">
        <v>3.8525269999999998</v>
      </c>
      <c r="M23" s="12">
        <f t="shared" si="2"/>
        <v>63858949117669.352</v>
      </c>
      <c r="N23" s="16">
        <f t="shared" si="3"/>
        <v>16575795699999.99</v>
      </c>
    </row>
    <row r="24" spans="1:14">
      <c r="A24" s="10">
        <v>6.0606060000000005E-4</v>
      </c>
      <c r="B24" s="10">
        <v>10200000000</v>
      </c>
      <c r="C24" s="10">
        <v>6.0606060000000005E-4</v>
      </c>
      <c r="D24" s="11">
        <v>7.9083920000000001</v>
      </c>
      <c r="E24" s="12">
        <f t="shared" si="0"/>
        <v>1234797.5515648534</v>
      </c>
      <c r="F24" s="16">
        <f t="shared" si="1"/>
        <v>154545.3000000004</v>
      </c>
      <c r="I24" s="14">
        <v>6.0606059999999999</v>
      </c>
      <c r="J24" s="10">
        <v>56500000000000</v>
      </c>
      <c r="K24" s="10">
        <v>6.0606059999999999</v>
      </c>
      <c r="L24" s="15">
        <v>3.8524970000000001</v>
      </c>
      <c r="M24" s="12">
        <f t="shared" si="2"/>
        <v>65434267171727.93</v>
      </c>
      <c r="N24" s="16">
        <f t="shared" si="3"/>
        <v>16984831499999.982</v>
      </c>
    </row>
    <row r="25" spans="1:14">
      <c r="A25" s="10">
        <v>6.3636360000000002E-4</v>
      </c>
      <c r="B25" s="10">
        <v>0</v>
      </c>
      <c r="C25" s="10">
        <v>6.3636360000000002E-4</v>
      </c>
      <c r="D25" s="11">
        <v>7.759398</v>
      </c>
      <c r="E25" s="12">
        <f t="shared" si="0"/>
        <v>1210691.6529434989</v>
      </c>
      <c r="F25" s="16">
        <f t="shared" si="1"/>
        <v>154545.29999999984</v>
      </c>
      <c r="I25" s="14">
        <v>6.3636359999999996</v>
      </c>
      <c r="J25" s="10">
        <v>55600000000000</v>
      </c>
      <c r="K25" s="10">
        <v>6.3636359999999996</v>
      </c>
      <c r="L25" s="15">
        <v>3.8524720000000001</v>
      </c>
      <c r="M25" s="12">
        <f t="shared" si="2"/>
        <v>65433800088861.68</v>
      </c>
      <c r="N25" s="16">
        <f t="shared" si="3"/>
        <v>16984831499999.982</v>
      </c>
    </row>
    <row r="26" spans="1:14">
      <c r="A26" s="10">
        <v>6.6666670000000003E-4</v>
      </c>
      <c r="B26" s="10">
        <v>12600000000</v>
      </c>
      <c r="C26" s="10">
        <v>6.6666670000000003E-4</v>
      </c>
      <c r="D26" s="11">
        <v>7.6230779999999996</v>
      </c>
      <c r="E26" s="12">
        <f t="shared" si="0"/>
        <v>1468330.6316981402</v>
      </c>
      <c r="F26" s="16">
        <f t="shared" si="1"/>
        <v>190909.53000000003</v>
      </c>
      <c r="I26" s="14">
        <v>6.6666670000000003</v>
      </c>
      <c r="J26" s="10">
        <v>53800000000000</v>
      </c>
      <c r="K26" s="10">
        <v>6.6666670000000003</v>
      </c>
      <c r="L26" s="15">
        <v>3.852452</v>
      </c>
      <c r="M26" s="12">
        <f t="shared" si="2"/>
        <v>63857623054013.555</v>
      </c>
      <c r="N26" s="16">
        <f t="shared" si="3"/>
        <v>16575795700000.039</v>
      </c>
    </row>
    <row r="27" spans="1:14">
      <c r="A27" s="10">
        <v>6.969697E-4</v>
      </c>
      <c r="B27" s="10">
        <v>7950000000</v>
      </c>
      <c r="C27" s="10">
        <v>6.969697E-4</v>
      </c>
      <c r="D27" s="11">
        <v>7.4906410000000001</v>
      </c>
      <c r="E27" s="12">
        <f t="shared" si="0"/>
        <v>2352928.9004778354</v>
      </c>
      <c r="F27" s="16">
        <f t="shared" si="1"/>
        <v>311363.32499999972</v>
      </c>
      <c r="I27" s="14">
        <v>6.969697</v>
      </c>
      <c r="J27" s="10">
        <v>52300000000000</v>
      </c>
      <c r="K27" s="10">
        <v>6.969697</v>
      </c>
      <c r="L27" s="15">
        <v>3.852433</v>
      </c>
      <c r="M27" s="12">
        <f t="shared" si="2"/>
        <v>61930869773613.687</v>
      </c>
      <c r="N27" s="16">
        <f t="shared" si="3"/>
        <v>16075741499999.984</v>
      </c>
    </row>
    <row r="28" spans="1:14">
      <c r="A28" s="10">
        <v>7.2727269999999997E-4</v>
      </c>
      <c r="B28" s="10">
        <v>7770000000</v>
      </c>
      <c r="C28" s="10">
        <v>7.2727269999999997E-4</v>
      </c>
      <c r="D28" s="11">
        <v>7.3728680000000004</v>
      </c>
      <c r="E28" s="12">
        <f t="shared" si="0"/>
        <v>1770107.0289821082</v>
      </c>
      <c r="F28" s="16">
        <f t="shared" si="1"/>
        <v>238181.57999999975</v>
      </c>
      <c r="I28" s="14">
        <v>7.2727269999999997</v>
      </c>
      <c r="J28" s="10">
        <v>55500000000000</v>
      </c>
      <c r="K28" s="10">
        <v>7.2727269999999997</v>
      </c>
      <c r="L28" s="15">
        <v>3.852414</v>
      </c>
      <c r="M28" s="12">
        <f t="shared" si="2"/>
        <v>62922854243749.437</v>
      </c>
      <c r="N28" s="16">
        <f t="shared" si="3"/>
        <v>16333316999999.982</v>
      </c>
    </row>
    <row r="29" spans="1:14">
      <c r="A29" s="10">
        <v>7.5757579999999997E-4</v>
      </c>
      <c r="B29" s="10">
        <v>61500000000</v>
      </c>
      <c r="C29" s="10">
        <v>7.5757579999999997E-4</v>
      </c>
      <c r="D29" s="11">
        <v>7.2575849999999997</v>
      </c>
      <c r="E29" s="12">
        <f t="shared" si="0"/>
        <v>7677680.3806697167</v>
      </c>
      <c r="F29" s="16">
        <f t="shared" si="1"/>
        <v>1049547.8685000001</v>
      </c>
      <c r="I29" s="14">
        <v>7.5757580000000004</v>
      </c>
      <c r="J29" s="10">
        <v>58300000000000</v>
      </c>
      <c r="K29" s="10">
        <v>7.5757580000000004</v>
      </c>
      <c r="L29" s="15">
        <v>3.852395</v>
      </c>
      <c r="M29" s="12">
        <f t="shared" si="2"/>
        <v>66424945519447.711</v>
      </c>
      <c r="N29" s="16">
        <f t="shared" si="3"/>
        <v>17242463900000.041</v>
      </c>
    </row>
    <row r="30" spans="1:14">
      <c r="A30" s="10">
        <v>7.8787880000000005E-4</v>
      </c>
      <c r="B30" s="10">
        <v>17200000000</v>
      </c>
      <c r="C30" s="10">
        <v>7.8787880000000005E-4</v>
      </c>
      <c r="D30" s="11">
        <v>7.1546830000000003</v>
      </c>
      <c r="E30" s="12">
        <f t="shared" si="0"/>
        <v>8592760.2829887215</v>
      </c>
      <c r="F30" s="16">
        <f t="shared" si="1"/>
        <v>1192423.0500000031</v>
      </c>
      <c r="I30" s="14">
        <v>7.8787880000000001</v>
      </c>
      <c r="J30" s="10">
        <v>56700000000000</v>
      </c>
      <c r="K30" s="10">
        <v>7.8787880000000001</v>
      </c>
      <c r="L30" s="15">
        <v>3.8523809999999998</v>
      </c>
      <c r="M30" s="12">
        <f t="shared" si="2"/>
        <v>67124875299299.93</v>
      </c>
      <c r="N30" s="16">
        <f t="shared" si="3"/>
        <v>17424224999999.982</v>
      </c>
    </row>
    <row r="31" spans="1:14">
      <c r="A31" s="10">
        <v>8.1818180000000002E-4</v>
      </c>
      <c r="B31" s="10">
        <v>77100000000</v>
      </c>
      <c r="C31" s="10">
        <v>8.1818180000000002E-4</v>
      </c>
      <c r="D31" s="11">
        <v>7.0533049999999999</v>
      </c>
      <c r="E31" s="12">
        <f t="shared" si="0"/>
        <v>10150090.36808129</v>
      </c>
      <c r="F31" s="16">
        <f t="shared" si="1"/>
        <v>1428786.4499999986</v>
      </c>
      <c r="I31" s="14">
        <v>8.1818179999999998</v>
      </c>
      <c r="J31" s="10">
        <v>55000000000000</v>
      </c>
      <c r="K31" s="10">
        <v>8.1818179999999998</v>
      </c>
      <c r="L31" s="15">
        <v>3.8523670000000001</v>
      </c>
      <c r="M31" s="12">
        <f t="shared" si="2"/>
        <v>65198446286336.93</v>
      </c>
      <c r="N31" s="16">
        <f t="shared" si="3"/>
        <v>16924225499999.982</v>
      </c>
    </row>
    <row r="32" spans="1:14">
      <c r="A32" s="10">
        <v>8.4848479999999999E-4</v>
      </c>
      <c r="B32" s="10">
        <v>15400000000</v>
      </c>
      <c r="C32" s="10">
        <v>8.4848479999999999E-4</v>
      </c>
      <c r="D32" s="11">
        <v>6.9625339999999998</v>
      </c>
      <c r="E32" s="12">
        <f t="shared" si="0"/>
        <v>9821695.5381431151</v>
      </c>
      <c r="F32" s="16">
        <f t="shared" si="1"/>
        <v>1401513.7499999986</v>
      </c>
      <c r="I32" s="14">
        <v>8.4848479999999995</v>
      </c>
      <c r="J32" s="10">
        <v>57200000000000</v>
      </c>
      <c r="K32" s="10">
        <v>8.4848479999999995</v>
      </c>
      <c r="L32" s="15">
        <v>3.8523529999999999</v>
      </c>
      <c r="M32" s="12">
        <f t="shared" si="2"/>
        <v>65490054509879.93</v>
      </c>
      <c r="N32" s="16">
        <f t="shared" si="3"/>
        <v>16999982999999.982</v>
      </c>
    </row>
    <row r="33" spans="1:14">
      <c r="A33" s="10">
        <v>8.787879E-4</v>
      </c>
      <c r="B33" s="10">
        <v>41200000000</v>
      </c>
      <c r="C33" s="10">
        <v>8.787879E-4</v>
      </c>
      <c r="D33" s="11">
        <v>6.8726050000000001</v>
      </c>
      <c r="E33" s="12">
        <f t="shared" si="0"/>
        <v>5932353.5489272363</v>
      </c>
      <c r="F33" s="16">
        <f t="shared" si="1"/>
        <v>857577.7300000001</v>
      </c>
      <c r="I33" s="14">
        <v>8.7878790000000002</v>
      </c>
      <c r="J33" s="10">
        <v>58400000000000</v>
      </c>
      <c r="K33" s="10">
        <v>8.7878790000000002</v>
      </c>
      <c r="L33" s="15">
        <v>3.8523399999999999</v>
      </c>
      <c r="M33" s="12">
        <f t="shared" si="2"/>
        <v>67474587827558.859</v>
      </c>
      <c r="N33" s="16">
        <f t="shared" si="3"/>
        <v>17515191800000.041</v>
      </c>
    </row>
    <row r="34" spans="1:14">
      <c r="A34" s="10">
        <v>9.0909089999999997E-4</v>
      </c>
      <c r="B34" s="10">
        <v>82200000000</v>
      </c>
      <c r="C34" s="10">
        <v>9.0909089999999997E-4</v>
      </c>
      <c r="D34" s="11">
        <v>6.7918760000000002</v>
      </c>
      <c r="E34" s="12">
        <f t="shared" si="0"/>
        <v>12774206.584871538</v>
      </c>
      <c r="F34" s="16">
        <f t="shared" si="1"/>
        <v>1869695.0999999982</v>
      </c>
      <c r="I34" s="14">
        <v>9.0909089999999999</v>
      </c>
      <c r="J34" s="10">
        <v>57500000000000</v>
      </c>
      <c r="K34" s="10">
        <v>9.0909089999999999</v>
      </c>
      <c r="L34" s="15">
        <v>3.8523290000000001</v>
      </c>
      <c r="M34" s="12">
        <f t="shared" si="2"/>
        <v>67649260918853.18</v>
      </c>
      <c r="N34" s="16">
        <f t="shared" si="3"/>
        <v>17560588499999.982</v>
      </c>
    </row>
    <row r="35" spans="1:14">
      <c r="A35" s="10">
        <v>9.3939390000000005E-4</v>
      </c>
      <c r="B35" s="10">
        <v>179000000000</v>
      </c>
      <c r="C35" s="10">
        <v>9.3939390000000005E-4</v>
      </c>
      <c r="D35" s="11">
        <v>6.7115</v>
      </c>
      <c r="E35" s="12">
        <f t="shared" si="0"/>
        <v>26720290.031198468</v>
      </c>
      <c r="F35" s="16">
        <f t="shared" si="1"/>
        <v>3957571.8000000105</v>
      </c>
      <c r="I35" s="14">
        <v>9.3939389999999996</v>
      </c>
      <c r="J35" s="10">
        <v>55500000000000</v>
      </c>
      <c r="K35" s="10">
        <v>9.3939389999999996</v>
      </c>
      <c r="L35" s="15">
        <v>3.852319</v>
      </c>
      <c r="M35" s="12">
        <f t="shared" si="2"/>
        <v>65956390407179.945</v>
      </c>
      <c r="N35" s="16">
        <f t="shared" si="3"/>
        <v>17121194999999.982</v>
      </c>
    </row>
    <row r="36" spans="1:14">
      <c r="A36" s="10">
        <v>9.6969700000000005E-4</v>
      </c>
      <c r="B36" s="10">
        <v>138000000000</v>
      </c>
      <c r="C36" s="10">
        <v>9.6969700000000005E-4</v>
      </c>
      <c r="D36" s="11">
        <v>6.6391869999999997</v>
      </c>
      <c r="E36" s="12">
        <f t="shared" si="0"/>
        <v>32061950.855953731</v>
      </c>
      <c r="F36" s="16">
        <f t="shared" si="1"/>
        <v>4803041.3500000006</v>
      </c>
      <c r="I36" s="14">
        <v>9.6969700000000003</v>
      </c>
      <c r="J36" s="10">
        <v>58200000000000</v>
      </c>
      <c r="K36" s="10">
        <v>9.6969700000000003</v>
      </c>
      <c r="L36" s="15">
        <v>3.8523079999999998</v>
      </c>
      <c r="M36" s="12">
        <f t="shared" si="2"/>
        <v>66365007934621.883</v>
      </c>
      <c r="N36" s="16">
        <f t="shared" si="3"/>
        <v>17227312350000.041</v>
      </c>
    </row>
    <row r="37" spans="1:14">
      <c r="A37" s="14">
        <v>1E-3</v>
      </c>
      <c r="B37" s="10">
        <v>73100000000</v>
      </c>
      <c r="C37" s="10">
        <v>1E-3</v>
      </c>
      <c r="D37" s="11">
        <v>6.5668749999999996</v>
      </c>
      <c r="E37" s="12">
        <f t="shared" si="0"/>
        <v>21119673.487881128</v>
      </c>
      <c r="F37" s="16">
        <f t="shared" si="1"/>
        <v>3198481.6499999971</v>
      </c>
      <c r="I37" s="14">
        <v>10</v>
      </c>
      <c r="J37" s="10">
        <v>56900000000000</v>
      </c>
      <c r="K37" s="10">
        <v>10</v>
      </c>
      <c r="L37" s="15">
        <v>3.8522980000000002</v>
      </c>
      <c r="M37" s="12">
        <f t="shared" si="2"/>
        <v>67181762409079.43</v>
      </c>
      <c r="N37" s="16">
        <f t="shared" si="3"/>
        <v>17439376499999.982</v>
      </c>
    </row>
    <row r="38" spans="1:14">
      <c r="A38" s="14">
        <v>1.212E-3</v>
      </c>
      <c r="B38" s="10">
        <v>103000000000</v>
      </c>
      <c r="C38" s="10">
        <v>1.212E-3</v>
      </c>
      <c r="D38" s="11">
        <v>6.1602249999999996</v>
      </c>
      <c r="E38" s="12">
        <f t="shared" si="0"/>
        <v>118785842.42999998</v>
      </c>
      <c r="F38" s="16">
        <f t="shared" si="1"/>
        <v>18666599.999999996</v>
      </c>
      <c r="I38" s="14">
        <v>12.121212</v>
      </c>
      <c r="J38" s="10">
        <v>57100000000000</v>
      </c>
      <c r="K38" s="10">
        <v>12.121212</v>
      </c>
      <c r="L38" s="15">
        <v>3.8522460000000001</v>
      </c>
      <c r="M38" s="12">
        <f t="shared" si="2"/>
        <v>465774678838848</v>
      </c>
      <c r="N38" s="16">
        <f t="shared" si="3"/>
        <v>120909084000000</v>
      </c>
    </row>
    <row r="39" spans="1:14">
      <c r="A39" s="14">
        <v>1.5150000000000001E-3</v>
      </c>
      <c r="B39" s="10">
        <v>234000000000</v>
      </c>
      <c r="C39" s="10">
        <v>1.5150000000000001E-3</v>
      </c>
      <c r="D39" s="11">
        <v>5.7518060000000002</v>
      </c>
      <c r="E39" s="12">
        <f t="shared" si="0"/>
        <v>304087349.36025006</v>
      </c>
      <c r="F39" s="16">
        <f t="shared" si="1"/>
        <v>51055500.000000015</v>
      </c>
      <c r="I39" s="14">
        <v>15.151515</v>
      </c>
      <c r="J39" s="10">
        <v>54000000000000</v>
      </c>
      <c r="K39" s="10">
        <v>15.151515</v>
      </c>
      <c r="L39" s="15">
        <v>3.852195</v>
      </c>
      <c r="M39" s="12">
        <f t="shared" si="2"/>
        <v>648457111015428.87</v>
      </c>
      <c r="N39" s="16">
        <f t="shared" si="3"/>
        <v>168333331650000</v>
      </c>
    </row>
    <row r="40" spans="1:14">
      <c r="A40" s="14">
        <v>1.818E-3</v>
      </c>
      <c r="B40" s="10">
        <v>162000000000</v>
      </c>
      <c r="C40" s="10">
        <v>1.818E-3</v>
      </c>
      <c r="D40" s="11">
        <v>5.4653790000000004</v>
      </c>
      <c r="E40" s="12">
        <f t="shared" si="0"/>
        <v>336481898.44499987</v>
      </c>
      <c r="F40" s="16">
        <f t="shared" si="1"/>
        <v>59993999.999999978</v>
      </c>
      <c r="I40" s="14">
        <v>18.181818</v>
      </c>
      <c r="J40" s="10">
        <v>59400000000000</v>
      </c>
      <c r="K40" s="10">
        <v>18.181818</v>
      </c>
      <c r="L40" s="15">
        <v>3.8521619999999999</v>
      </c>
      <c r="M40" s="12">
        <f t="shared" si="2"/>
        <v>661874299290347.87</v>
      </c>
      <c r="N40" s="16">
        <f t="shared" si="3"/>
        <v>171818180100000</v>
      </c>
    </row>
    <row r="41" spans="1:14">
      <c r="A41" s="14">
        <v>2.1210000000000001E-3</v>
      </c>
      <c r="B41" s="10">
        <v>117000000000</v>
      </c>
      <c r="C41" s="10">
        <v>2.1210000000000001E-3</v>
      </c>
      <c r="D41" s="11">
        <v>5.2511910000000004</v>
      </c>
      <c r="E41" s="12">
        <f t="shared" si="0"/>
        <v>226486669.52250007</v>
      </c>
      <c r="F41" s="16">
        <f t="shared" si="1"/>
        <v>42268500.000000015</v>
      </c>
      <c r="I41" s="14">
        <v>21.212121</v>
      </c>
      <c r="J41" s="10">
        <v>59500000000000</v>
      </c>
      <c r="K41" s="10">
        <v>21.212121</v>
      </c>
      <c r="L41" s="15">
        <v>3.8521380000000001</v>
      </c>
      <c r="M41" s="12">
        <f t="shared" si="2"/>
        <v>693970652151202.5</v>
      </c>
      <c r="N41" s="16">
        <f t="shared" si="3"/>
        <v>180151513350000</v>
      </c>
    </row>
    <row r="42" spans="1:14">
      <c r="A42" s="14">
        <v>2.4239999999999999E-3</v>
      </c>
      <c r="B42" s="10">
        <v>233000000000</v>
      </c>
      <c r="C42" s="10">
        <v>2.4239999999999999E-3</v>
      </c>
      <c r="D42" s="11">
        <v>5.0874790000000001</v>
      </c>
      <c r="E42" s="12">
        <f t="shared" si="0"/>
        <v>274103988.37499988</v>
      </c>
      <c r="F42" s="16">
        <f t="shared" si="1"/>
        <v>53024999.999999978</v>
      </c>
      <c r="I42" s="14">
        <v>24.242424</v>
      </c>
      <c r="J42" s="10">
        <v>59400000000000</v>
      </c>
      <c r="K42" s="10">
        <v>24.242424</v>
      </c>
      <c r="L42" s="15">
        <v>3.8521209999999999</v>
      </c>
      <c r="M42" s="12">
        <f t="shared" si="2"/>
        <v>693966959045178.87</v>
      </c>
      <c r="N42" s="16">
        <f t="shared" si="3"/>
        <v>180151513350000</v>
      </c>
    </row>
    <row r="43" spans="1:14">
      <c r="A43" s="14">
        <v>2.7269999999999998E-3</v>
      </c>
      <c r="B43" s="10">
        <v>317000000000</v>
      </c>
      <c r="C43" s="10">
        <v>2.7269999999999998E-3</v>
      </c>
      <c r="D43" s="11">
        <v>4.9575820000000004</v>
      </c>
      <c r="E43" s="12">
        <f t="shared" si="0"/>
        <v>418502353.91249985</v>
      </c>
      <c r="F43" s="16">
        <f t="shared" si="1"/>
        <v>83324999.99999997</v>
      </c>
      <c r="I43" s="14">
        <v>27.272727</v>
      </c>
      <c r="J43" s="10">
        <v>57600000000000</v>
      </c>
      <c r="K43" s="10">
        <v>27.272727</v>
      </c>
      <c r="L43" s="15">
        <v>3.8521079999999999</v>
      </c>
      <c r="M43" s="12">
        <f t="shared" si="2"/>
        <v>682874836353069.75</v>
      </c>
      <c r="N43" s="16">
        <f t="shared" si="3"/>
        <v>177272725500000</v>
      </c>
    </row>
    <row r="44" spans="1:14">
      <c r="A44" s="14">
        <v>3.0300000000000001E-3</v>
      </c>
      <c r="B44" s="10">
        <v>329000000000</v>
      </c>
      <c r="C44" s="10">
        <v>3.0300000000000001E-3</v>
      </c>
      <c r="D44" s="11">
        <v>4.8507290000000003</v>
      </c>
      <c r="E44" s="12">
        <f t="shared" si="0"/>
        <v>479964794.62950051</v>
      </c>
      <c r="F44" s="16">
        <f t="shared" si="1"/>
        <v>97869000.000000104</v>
      </c>
      <c r="I44" s="14">
        <v>30.30303</v>
      </c>
      <c r="J44" s="10">
        <v>60600000000000</v>
      </c>
      <c r="K44" s="10">
        <v>30.30303</v>
      </c>
      <c r="L44" s="15">
        <v>3.8520970000000001</v>
      </c>
      <c r="M44" s="12">
        <f t="shared" si="2"/>
        <v>689876531737598.25</v>
      </c>
      <c r="N44" s="16">
        <f t="shared" si="3"/>
        <v>179090907300000</v>
      </c>
    </row>
    <row r="45" spans="1:14">
      <c r="A45" s="14">
        <v>3.333E-3</v>
      </c>
      <c r="B45" s="10">
        <v>240000000000</v>
      </c>
      <c r="C45" s="10">
        <v>3.333E-3</v>
      </c>
      <c r="D45" s="11">
        <v>4.7635209999999999</v>
      </c>
      <c r="E45" s="12">
        <f t="shared" si="0"/>
        <v>414390999.93749982</v>
      </c>
      <c r="F45" s="16">
        <f t="shared" si="1"/>
        <v>86203499.99999997</v>
      </c>
      <c r="I45" s="14">
        <v>33.333333000000003</v>
      </c>
      <c r="J45" s="10">
        <v>59300000000000</v>
      </c>
      <c r="K45" s="10">
        <v>33.333333000000003</v>
      </c>
      <c r="L45" s="15">
        <v>3.852087</v>
      </c>
      <c r="M45" s="12">
        <f t="shared" si="2"/>
        <v>699796706335367</v>
      </c>
      <c r="N45" s="16">
        <f t="shared" si="3"/>
        <v>181666664850000.22</v>
      </c>
    </row>
    <row r="46" spans="1:14">
      <c r="A46" s="14">
        <v>3.6359999999999999E-3</v>
      </c>
      <c r="B46" s="10">
        <v>505000000000</v>
      </c>
      <c r="C46" s="10">
        <v>3.6359999999999999E-3</v>
      </c>
      <c r="D46" s="11">
        <v>4.6897279999999997</v>
      </c>
      <c r="E46" s="12">
        <f t="shared" si="0"/>
        <v>533482290.75374979</v>
      </c>
      <c r="F46" s="16">
        <f t="shared" si="1"/>
        <v>112867499.99999996</v>
      </c>
      <c r="I46" s="14">
        <v>36.363636</v>
      </c>
      <c r="J46" s="10">
        <v>60200000000000</v>
      </c>
      <c r="K46" s="10">
        <v>36.363636</v>
      </c>
      <c r="L46" s="15">
        <v>3.8520789999999998</v>
      </c>
      <c r="M46" s="12">
        <f t="shared" si="2"/>
        <v>697460475601151.87</v>
      </c>
      <c r="N46" s="16">
        <f t="shared" si="3"/>
        <v>181060604249999.78</v>
      </c>
    </row>
    <row r="47" spans="1:14">
      <c r="A47" s="14">
        <v>3.9389999999999998E-3</v>
      </c>
      <c r="B47" s="10">
        <v>315000000000</v>
      </c>
      <c r="C47" s="10">
        <v>3.9389999999999998E-3</v>
      </c>
      <c r="D47" s="11">
        <v>4.6265539999999996</v>
      </c>
      <c r="E47" s="12">
        <f t="shared" si="0"/>
        <v>578680856.42999971</v>
      </c>
      <c r="F47" s="16">
        <f t="shared" si="1"/>
        <v>124229999.99999996</v>
      </c>
      <c r="I47" s="14">
        <v>39.393939000000003</v>
      </c>
      <c r="J47" s="10">
        <v>62400000000000</v>
      </c>
      <c r="K47" s="10">
        <v>39.393939000000003</v>
      </c>
      <c r="L47" s="15">
        <v>3.852058</v>
      </c>
      <c r="M47" s="12">
        <f t="shared" si="2"/>
        <v>715550899056612.87</v>
      </c>
      <c r="N47" s="16">
        <f t="shared" si="3"/>
        <v>185757573900000.22</v>
      </c>
    </row>
    <row r="48" spans="1:14">
      <c r="A48" s="14">
        <v>4.2420000000000001E-3</v>
      </c>
      <c r="B48" s="10">
        <v>545000000000</v>
      </c>
      <c r="C48" s="10">
        <v>4.2420000000000001E-3</v>
      </c>
      <c r="D48" s="11">
        <v>4.5718050000000003</v>
      </c>
      <c r="E48" s="12">
        <f t="shared" si="0"/>
        <v>599227097.05500066</v>
      </c>
      <c r="F48" s="16">
        <f t="shared" si="1"/>
        <v>130290000.00000013</v>
      </c>
      <c r="I48" s="14">
        <v>42.424242</v>
      </c>
      <c r="J48" s="10">
        <v>63200000000000</v>
      </c>
      <c r="K48" s="10">
        <v>42.424242</v>
      </c>
      <c r="L48" s="15">
        <v>3.8520279999999998</v>
      </c>
      <c r="M48" s="12">
        <f t="shared" si="2"/>
        <v>733055448427020.37</v>
      </c>
      <c r="N48" s="16">
        <f t="shared" si="3"/>
        <v>190303028399999.78</v>
      </c>
    </row>
    <row r="49" spans="1:14">
      <c r="A49" s="14">
        <v>4.5450000000000004E-3</v>
      </c>
      <c r="B49" s="10">
        <v>521000000000</v>
      </c>
      <c r="C49" s="10">
        <v>4.5450000000000004E-3</v>
      </c>
      <c r="D49" s="11">
        <v>4.5245759999999997</v>
      </c>
      <c r="E49" s="12">
        <f t="shared" si="0"/>
        <v>734528217.55950093</v>
      </c>
      <c r="F49" s="16">
        <f t="shared" si="1"/>
        <v>161499000.00000018</v>
      </c>
      <c r="I49" s="14">
        <v>45.454545000000003</v>
      </c>
      <c r="J49" s="10">
        <v>62200000000000</v>
      </c>
      <c r="K49" s="10">
        <v>45.454545000000003</v>
      </c>
      <c r="L49" s="15">
        <v>3.8519990000000002</v>
      </c>
      <c r="M49" s="12">
        <f t="shared" si="2"/>
        <v>731882557681175.25</v>
      </c>
      <c r="N49" s="16">
        <f t="shared" si="3"/>
        <v>189999998100000.22</v>
      </c>
    </row>
    <row r="50" spans="1:14">
      <c r="A50" s="14">
        <v>4.8479999999999999E-3</v>
      </c>
      <c r="B50" s="10">
        <v>735000000000</v>
      </c>
      <c r="C50" s="10">
        <v>4.8479999999999999E-3</v>
      </c>
      <c r="D50" s="11">
        <v>4.4840410000000004</v>
      </c>
      <c r="E50" s="12">
        <f t="shared" si="0"/>
        <v>857097838.61399865</v>
      </c>
      <c r="F50" s="16">
        <f t="shared" si="1"/>
        <v>190283999.99999964</v>
      </c>
      <c r="I50" s="14">
        <v>48.484848</v>
      </c>
      <c r="J50" s="10">
        <v>62100000000000</v>
      </c>
      <c r="K50" s="10">
        <v>48.484848</v>
      </c>
      <c r="L50" s="15">
        <v>3.8519709999999998</v>
      </c>
      <c r="M50" s="12">
        <f t="shared" si="2"/>
        <v>725457167745427.37</v>
      </c>
      <c r="N50" s="16">
        <f t="shared" si="3"/>
        <v>188333331449999.78</v>
      </c>
    </row>
    <row r="51" spans="1:14">
      <c r="A51" s="14">
        <v>5.1520000000000003E-3</v>
      </c>
      <c r="B51" s="10">
        <v>1370000000000</v>
      </c>
      <c r="C51" s="10">
        <v>5.1520000000000003E-3</v>
      </c>
      <c r="D51" s="11">
        <v>4.4464709999999998</v>
      </c>
      <c r="E51" s="12">
        <f t="shared" si="0"/>
        <v>1428703309.7600021</v>
      </c>
      <c r="F51" s="16">
        <f t="shared" si="1"/>
        <v>319960000.00000048</v>
      </c>
      <c r="I51" s="14">
        <v>51.515152</v>
      </c>
      <c r="J51" s="10">
        <v>62400000000000</v>
      </c>
      <c r="K51" s="10">
        <v>51.515152</v>
      </c>
      <c r="L51" s="15">
        <v>3.8519559999999999</v>
      </c>
      <c r="M51" s="12">
        <f t="shared" si="2"/>
        <v>726620620018524.25</v>
      </c>
      <c r="N51" s="16">
        <f t="shared" si="3"/>
        <v>188636424000000.06</v>
      </c>
    </row>
    <row r="52" spans="1:14">
      <c r="A52" s="14">
        <v>5.4549999999999998E-3</v>
      </c>
      <c r="B52" s="10">
        <v>1440000000000</v>
      </c>
      <c r="C52" s="10">
        <v>5.4549999999999998E-3</v>
      </c>
      <c r="D52" s="11">
        <v>4.4136360000000003</v>
      </c>
      <c r="E52" s="12">
        <f t="shared" si="0"/>
        <v>1885940225.7524962</v>
      </c>
      <c r="F52" s="16">
        <f t="shared" si="1"/>
        <v>425714999.99999923</v>
      </c>
      <c r="I52" s="14">
        <v>54.545454999999997</v>
      </c>
      <c r="J52" s="10">
        <v>62600000000000</v>
      </c>
      <c r="K52" s="10">
        <v>54.545454999999997</v>
      </c>
      <c r="L52" s="15">
        <v>3.8519540000000001</v>
      </c>
      <c r="M52" s="12">
        <f t="shared" si="2"/>
        <v>729536924522811.62</v>
      </c>
      <c r="N52" s="16">
        <f t="shared" si="3"/>
        <v>189393937499999.78</v>
      </c>
    </row>
    <row r="53" spans="1:14">
      <c r="A53" s="14">
        <v>5.7580000000000001E-3</v>
      </c>
      <c r="B53" s="10">
        <v>1610000000000</v>
      </c>
      <c r="C53" s="10">
        <v>5.7580000000000001E-3</v>
      </c>
      <c r="D53" s="11">
        <v>4.3842059999999998</v>
      </c>
      <c r="E53" s="12">
        <f t="shared" si="0"/>
        <v>2032631421.0750017</v>
      </c>
      <c r="F53" s="16">
        <f t="shared" si="1"/>
        <v>462075000.00000048</v>
      </c>
      <c r="I53" s="14">
        <v>57.575758</v>
      </c>
      <c r="J53" s="10">
        <v>61200000000000</v>
      </c>
      <c r="K53" s="10">
        <v>57.575758</v>
      </c>
      <c r="L53" s="15">
        <v>3.8519510000000001</v>
      </c>
      <c r="M53" s="12">
        <f t="shared" si="2"/>
        <v>722532901108005.12</v>
      </c>
      <c r="N53" s="16">
        <f t="shared" si="3"/>
        <v>187575755700000.22</v>
      </c>
    </row>
    <row r="54" spans="1:14">
      <c r="A54" s="14">
        <v>6.0610000000000004E-3</v>
      </c>
      <c r="B54" s="10">
        <v>1440000000000</v>
      </c>
      <c r="C54" s="10">
        <v>6.0610000000000004E-3</v>
      </c>
      <c r="D54" s="11">
        <v>4.3576839999999999</v>
      </c>
      <c r="E54" s="12">
        <f t="shared" si="0"/>
        <v>2019704410.8750021</v>
      </c>
      <c r="F54" s="16">
        <f t="shared" si="1"/>
        <v>462075000.00000048</v>
      </c>
      <c r="I54" s="14">
        <v>60.606060999999997</v>
      </c>
      <c r="J54" s="10">
        <v>66000000000000</v>
      </c>
      <c r="K54" s="10">
        <v>60.606060999999997</v>
      </c>
      <c r="L54" s="15">
        <v>3.8519489999999998</v>
      </c>
      <c r="M54" s="12">
        <f t="shared" si="2"/>
        <v>742375810758059.12</v>
      </c>
      <c r="N54" s="16">
        <f t="shared" si="3"/>
        <v>192727270799999.78</v>
      </c>
    </row>
    <row r="55" spans="1:14">
      <c r="A55" s="14">
        <v>6.3639999999999999E-3</v>
      </c>
      <c r="B55" s="10">
        <v>1920000000000</v>
      </c>
      <c r="C55" s="10">
        <v>6.3639999999999999E-3</v>
      </c>
      <c r="D55" s="11">
        <v>4.3340430000000003</v>
      </c>
      <c r="E55" s="12">
        <f t="shared" si="0"/>
        <v>2212218356.0399961</v>
      </c>
      <c r="F55" s="16">
        <f t="shared" si="1"/>
        <v>509039999.99999911</v>
      </c>
      <c r="I55" s="14">
        <v>63.636364</v>
      </c>
      <c r="J55" s="10">
        <v>64500000000000</v>
      </c>
      <c r="K55" s="10">
        <v>63.636364</v>
      </c>
      <c r="L55" s="15">
        <v>3.851947</v>
      </c>
      <c r="M55" s="12">
        <f t="shared" si="2"/>
        <v>761635165110921.87</v>
      </c>
      <c r="N55" s="16">
        <f t="shared" si="3"/>
        <v>197727270750000.22</v>
      </c>
    </row>
    <row r="56" spans="1:14">
      <c r="A56" s="14">
        <v>6.6670000000000002E-3</v>
      </c>
      <c r="B56" s="10">
        <v>2290000000000</v>
      </c>
      <c r="C56" s="10">
        <v>6.6670000000000002E-3</v>
      </c>
      <c r="D56" s="11">
        <v>4.3125030000000004</v>
      </c>
      <c r="E56" s="12">
        <f t="shared" si="0"/>
        <v>2757448368.4950027</v>
      </c>
      <c r="F56" s="16">
        <f t="shared" si="1"/>
        <v>637815000.00000072</v>
      </c>
      <c r="I56" s="14">
        <v>66.666667000000004</v>
      </c>
      <c r="J56" s="10">
        <v>66400000000000</v>
      </c>
      <c r="K56" s="10">
        <v>66.666667000000004</v>
      </c>
      <c r="L56" s="15">
        <v>3.851944</v>
      </c>
      <c r="M56" s="12">
        <f t="shared" si="2"/>
        <v>763969183193642.37</v>
      </c>
      <c r="N56" s="16">
        <f t="shared" si="3"/>
        <v>198333331350000.22</v>
      </c>
    </row>
    <row r="57" spans="1:14">
      <c r="A57" s="14">
        <v>6.9699999999999996E-3</v>
      </c>
      <c r="B57" s="10">
        <v>2670000000000</v>
      </c>
      <c r="C57" s="10">
        <v>6.9699999999999996E-3</v>
      </c>
      <c r="D57" s="11">
        <v>4.2920769999999999</v>
      </c>
      <c r="E57" s="12">
        <f t="shared" si="0"/>
        <v>3232912797.5999942</v>
      </c>
      <c r="F57" s="16">
        <f t="shared" si="1"/>
        <v>751439999.99999869</v>
      </c>
      <c r="I57" s="14">
        <v>69.696969999999993</v>
      </c>
      <c r="J57" s="10">
        <v>64500000000000</v>
      </c>
      <c r="K57" s="10">
        <v>69.696969999999993</v>
      </c>
      <c r="L57" s="15">
        <v>3.8519420000000002</v>
      </c>
      <c r="M57" s="12">
        <f t="shared" si="2"/>
        <v>763968687360310.5</v>
      </c>
      <c r="N57" s="16">
        <f t="shared" si="3"/>
        <v>198333331349999.31</v>
      </c>
    </row>
    <row r="58" spans="1:14">
      <c r="A58" s="14">
        <v>7.273E-3</v>
      </c>
      <c r="B58" s="10">
        <v>2140000000000</v>
      </c>
      <c r="C58" s="10">
        <v>7.273E-3</v>
      </c>
      <c r="D58" s="11">
        <v>4.2741009999999999</v>
      </c>
      <c r="E58" s="12">
        <f t="shared" si="0"/>
        <v>3121151200.6350031</v>
      </c>
      <c r="F58" s="16">
        <f t="shared" si="1"/>
        <v>728715000.00000072</v>
      </c>
      <c r="I58" s="14">
        <v>72.727272999999997</v>
      </c>
      <c r="J58" s="10">
        <v>66300000000000</v>
      </c>
      <c r="K58" s="10">
        <v>72.727272999999997</v>
      </c>
      <c r="L58" s="15">
        <v>3.8519399999999999</v>
      </c>
      <c r="M58" s="12">
        <f t="shared" si="2"/>
        <v>763384663275245.12</v>
      </c>
      <c r="N58" s="16">
        <f t="shared" si="3"/>
        <v>198181816200000.22</v>
      </c>
    </row>
    <row r="59" spans="1:14">
      <c r="A59" s="14">
        <v>7.5760000000000003E-3</v>
      </c>
      <c r="B59" s="10">
        <v>2710000000000</v>
      </c>
      <c r="C59" s="10">
        <v>7.5760000000000003E-3</v>
      </c>
      <c r="D59" s="11">
        <v>4.2568130000000002</v>
      </c>
      <c r="E59" s="12">
        <f t="shared" si="0"/>
        <v>3134151167.1750031</v>
      </c>
      <c r="F59" s="16">
        <f t="shared" si="1"/>
        <v>734775000.00000072</v>
      </c>
      <c r="I59" s="14">
        <v>75.757576</v>
      </c>
      <c r="J59" s="10">
        <v>62400000000000</v>
      </c>
      <c r="K59" s="10">
        <v>75.757576</v>
      </c>
      <c r="L59" s="15">
        <v>3.8519350000000001</v>
      </c>
      <c r="M59" s="12">
        <f t="shared" si="2"/>
        <v>751127804988722.75</v>
      </c>
      <c r="N59" s="16">
        <f t="shared" si="3"/>
        <v>194999998050000.22</v>
      </c>
    </row>
    <row r="60" spans="1:14">
      <c r="A60" s="14">
        <v>7.8790000000000006E-3</v>
      </c>
      <c r="B60" s="10">
        <v>3090000000000</v>
      </c>
      <c r="C60" s="10">
        <v>7.8790000000000006E-3</v>
      </c>
      <c r="D60" s="11">
        <v>4.2415890000000003</v>
      </c>
      <c r="E60" s="12">
        <f t="shared" si="0"/>
        <v>3733772918.7000041</v>
      </c>
      <c r="F60" s="16">
        <f t="shared" si="1"/>
        <v>878700000.00000095</v>
      </c>
      <c r="I60" s="14">
        <v>78.787879000000004</v>
      </c>
      <c r="J60" s="10">
        <v>68500000000000</v>
      </c>
      <c r="K60" s="10">
        <v>78.787879000000004</v>
      </c>
      <c r="L60" s="15">
        <v>3.8519209999999999</v>
      </c>
      <c r="M60" s="12">
        <f t="shared" si="2"/>
        <v>763965712360343.75</v>
      </c>
      <c r="N60" s="16">
        <f t="shared" si="3"/>
        <v>198333331350000.22</v>
      </c>
    </row>
    <row r="61" spans="1:14">
      <c r="A61" s="14">
        <v>8.182E-3</v>
      </c>
      <c r="B61" s="10">
        <v>4610000000000</v>
      </c>
      <c r="C61" s="10">
        <v>8.182E-3</v>
      </c>
      <c r="D61" s="11">
        <v>4.2267710000000003</v>
      </c>
      <c r="E61" s="12">
        <f t="shared" si="0"/>
        <v>4939382678.9999914</v>
      </c>
      <c r="F61" s="16">
        <f t="shared" si="1"/>
        <v>1166549999.9999979</v>
      </c>
      <c r="I61" s="14">
        <v>81.818181999999993</v>
      </c>
      <c r="J61" s="10">
        <v>63700000000000</v>
      </c>
      <c r="K61" s="10">
        <v>81.818181999999993</v>
      </c>
      <c r="L61" s="15">
        <v>3.8519079999999999</v>
      </c>
      <c r="M61" s="12">
        <f t="shared" si="2"/>
        <v>771550139102677.62</v>
      </c>
      <c r="N61" s="16">
        <f t="shared" si="3"/>
        <v>200303028299999.28</v>
      </c>
    </row>
    <row r="62" spans="1:14">
      <c r="A62" s="14">
        <v>8.4849999999999995E-3</v>
      </c>
      <c r="B62" s="10">
        <v>6120000000000</v>
      </c>
      <c r="C62" s="10">
        <v>8.4849999999999995E-3</v>
      </c>
      <c r="D62" s="11">
        <v>4.2137140000000004</v>
      </c>
      <c r="E62" s="12">
        <f t="shared" si="0"/>
        <v>6860405106.787488</v>
      </c>
      <c r="F62" s="16">
        <f t="shared" si="1"/>
        <v>1625594999.9999971</v>
      </c>
      <c r="I62" s="14">
        <v>84.848484999999997</v>
      </c>
      <c r="J62" s="10">
        <v>65700000000000</v>
      </c>
      <c r="K62" s="10">
        <v>84.848484999999997</v>
      </c>
      <c r="L62" s="15">
        <v>3.8518949999999998</v>
      </c>
      <c r="M62" s="12">
        <f t="shared" si="2"/>
        <v>755206135023697</v>
      </c>
      <c r="N62" s="16">
        <f t="shared" si="3"/>
        <v>196060604100000.22</v>
      </c>
    </row>
    <row r="63" spans="1:14">
      <c r="A63" s="14">
        <v>8.7880000000000007E-3</v>
      </c>
      <c r="B63" s="10">
        <v>6240000000000</v>
      </c>
      <c r="C63" s="10">
        <v>8.7880000000000007E-3</v>
      </c>
      <c r="D63" s="11">
        <v>4.2008739999999998</v>
      </c>
      <c r="E63" s="12">
        <f t="shared" si="0"/>
        <v>7878326306.7600307</v>
      </c>
      <c r="F63" s="16">
        <f t="shared" si="1"/>
        <v>1872540000.0000074</v>
      </c>
      <c r="I63" s="14">
        <v>87.878788</v>
      </c>
      <c r="J63" s="10">
        <v>65600000000000</v>
      </c>
      <c r="K63" s="10">
        <v>87.878788</v>
      </c>
      <c r="L63" s="15">
        <v>3.8518810000000001</v>
      </c>
      <c r="M63" s="12">
        <f t="shared" si="2"/>
        <v>766292256579502.37</v>
      </c>
      <c r="N63" s="16">
        <f t="shared" si="3"/>
        <v>198939391950000.22</v>
      </c>
    </row>
    <row r="64" spans="1:14">
      <c r="A64" s="14">
        <v>9.0910000000000001E-3</v>
      </c>
      <c r="B64" s="10">
        <v>6350000000000</v>
      </c>
      <c r="C64" s="10">
        <v>9.0910000000000001E-3</v>
      </c>
      <c r="D64" s="11">
        <v>4.1895530000000001</v>
      </c>
      <c r="E64" s="12">
        <f t="shared" si="0"/>
        <v>8001887301.697484</v>
      </c>
      <c r="F64" s="16">
        <f t="shared" si="1"/>
        <v>1907384999.9999964</v>
      </c>
      <c r="I64" s="14">
        <v>90.909091000000004</v>
      </c>
      <c r="J64" s="10">
        <v>63600000000000</v>
      </c>
      <c r="K64" s="10">
        <v>90.909091000000004</v>
      </c>
      <c r="L64" s="15">
        <v>3.8518680000000001</v>
      </c>
      <c r="M64" s="12">
        <f t="shared" si="2"/>
        <v>754033606702089</v>
      </c>
      <c r="N64" s="16">
        <f t="shared" si="3"/>
        <v>195757573800000.22</v>
      </c>
    </row>
    <row r="65" spans="1:14">
      <c r="A65" s="14">
        <v>9.3939999999999996E-3</v>
      </c>
      <c r="B65" s="10">
        <v>8770000000000</v>
      </c>
      <c r="C65" s="10">
        <v>9.3939999999999996E-3</v>
      </c>
      <c r="D65" s="15">
        <v>4.1783210000000004</v>
      </c>
      <c r="E65" s="12">
        <f t="shared" si="0"/>
        <v>9584060807.1599827</v>
      </c>
      <c r="F65" s="16">
        <f t="shared" si="1"/>
        <v>2290679999.9999957</v>
      </c>
      <c r="I65" s="14">
        <v>93.939393999999993</v>
      </c>
      <c r="J65" s="10">
        <v>67600000000000</v>
      </c>
      <c r="K65" s="10">
        <v>93.939393999999993</v>
      </c>
      <c r="L65" s="15">
        <v>3.851855</v>
      </c>
      <c r="M65" s="12">
        <f t="shared" si="2"/>
        <v>765703369312660.5</v>
      </c>
      <c r="N65" s="16">
        <f t="shared" si="3"/>
        <v>198787876799999.31</v>
      </c>
    </row>
    <row r="66" spans="1:14">
      <c r="A66" s="14">
        <v>9.6970000000000008E-3</v>
      </c>
      <c r="B66" s="10">
        <v>8420000000000</v>
      </c>
      <c r="C66" s="10">
        <v>9.6970000000000008E-3</v>
      </c>
      <c r="D66" s="15">
        <v>4.1684130000000001</v>
      </c>
      <c r="E66" s="12">
        <f t="shared" si="0"/>
        <v>10868637077.595045</v>
      </c>
      <c r="F66" s="16">
        <f t="shared" si="1"/>
        <v>2604285000.00001</v>
      </c>
      <c r="I66" s="14">
        <v>96.969696999999996</v>
      </c>
      <c r="J66" s="10">
        <v>67700000000000</v>
      </c>
      <c r="K66" s="10">
        <v>96.969696999999996</v>
      </c>
      <c r="L66" s="15">
        <v>3.8518409999999998</v>
      </c>
      <c r="M66" s="12">
        <f t="shared" si="2"/>
        <v>789628832103712.5</v>
      </c>
      <c r="N66" s="16">
        <f t="shared" si="3"/>
        <v>204999997950000.25</v>
      </c>
    </row>
    <row r="67" spans="1:14">
      <c r="A67" s="14">
        <v>0.01</v>
      </c>
      <c r="B67" s="10">
        <v>9040000000000</v>
      </c>
      <c r="C67" s="10">
        <v>0.01</v>
      </c>
      <c r="D67" s="15">
        <v>4.1585049999999999</v>
      </c>
      <c r="E67" s="12">
        <f t="shared" si="0"/>
        <v>11013140112.20998</v>
      </c>
      <c r="F67" s="16">
        <f t="shared" si="1"/>
        <v>2645189999.9999952</v>
      </c>
      <c r="I67" s="14">
        <v>100</v>
      </c>
      <c r="J67" s="10">
        <v>64500000000000</v>
      </c>
      <c r="K67" s="10">
        <v>100</v>
      </c>
      <c r="L67" s="15">
        <v>3.8518279999999998</v>
      </c>
      <c r="M67" s="12">
        <f t="shared" si="2"/>
        <v>771534114860417.25</v>
      </c>
      <c r="N67" s="16">
        <f t="shared" si="3"/>
        <v>200303028300000.22</v>
      </c>
    </row>
    <row r="68" spans="1:14">
      <c r="A68" s="14">
        <v>1.2121E-2</v>
      </c>
      <c r="B68" s="10">
        <v>12300000000000</v>
      </c>
      <c r="C68" s="10">
        <v>1.2121E-2</v>
      </c>
      <c r="D68" s="15">
        <v>4.10501</v>
      </c>
      <c r="E68" s="12">
        <f t="shared" si="0"/>
        <v>93506093205.524979</v>
      </c>
      <c r="F68" s="16">
        <f t="shared" si="1"/>
        <v>22631069999.999996</v>
      </c>
      <c r="I68" s="14">
        <v>121.212121</v>
      </c>
      <c r="J68" s="10">
        <v>68100000000000</v>
      </c>
      <c r="K68" s="10">
        <v>121.212121</v>
      </c>
      <c r="L68" s="15">
        <v>3.851782</v>
      </c>
      <c r="M68" s="12">
        <f t="shared" si="2"/>
        <v>5417038432193250</v>
      </c>
      <c r="N68" s="16">
        <f t="shared" si="3"/>
        <v>1406363622299999.7</v>
      </c>
    </row>
    <row r="69" spans="1:14">
      <c r="A69" s="14">
        <v>1.5152000000000001E-2</v>
      </c>
      <c r="B69" s="10">
        <v>13100000000000</v>
      </c>
      <c r="C69" s="10">
        <v>1.5152000000000001E-2</v>
      </c>
      <c r="D69" s="15">
        <v>4.0543950000000004</v>
      </c>
      <c r="E69" s="12">
        <f t="shared" si="0"/>
        <v>157042844124.25003</v>
      </c>
      <c r="F69" s="16">
        <f t="shared" si="1"/>
        <v>38493700000.000008</v>
      </c>
      <c r="I69" s="14">
        <v>151.515152</v>
      </c>
      <c r="J69" s="10">
        <v>67000000000000</v>
      </c>
      <c r="K69" s="10">
        <v>151.515152</v>
      </c>
      <c r="L69" s="15">
        <v>3.8517169999999998</v>
      </c>
      <c r="M69" s="12">
        <f t="shared" si="2"/>
        <v>7884414688159717</v>
      </c>
      <c r="N69" s="16">
        <f t="shared" si="3"/>
        <v>2046969744050000.2</v>
      </c>
    </row>
    <row r="70" spans="1:14">
      <c r="A70" s="14">
        <v>1.8182E-2</v>
      </c>
      <c r="B70" s="10">
        <v>15100000000000</v>
      </c>
      <c r="C70" s="10">
        <v>1.8182E-2</v>
      </c>
      <c r="D70" s="15">
        <v>4.0207269999999999</v>
      </c>
      <c r="E70" s="12">
        <f t="shared" si="0"/>
        <v>172496718602.99997</v>
      </c>
      <c r="F70" s="16">
        <f t="shared" si="1"/>
        <v>42722999999.999992</v>
      </c>
      <c r="I70" s="14">
        <v>181.81818200000001</v>
      </c>
      <c r="J70" s="10">
        <v>67000000000000</v>
      </c>
      <c r="K70" s="10">
        <v>181.81818200000001</v>
      </c>
      <c r="L70" s="15">
        <v>3.8516520000000001</v>
      </c>
      <c r="M70" s="12">
        <f t="shared" si="2"/>
        <v>7820086633920347</v>
      </c>
      <c r="N70" s="16">
        <f t="shared" si="3"/>
        <v>2030303010000000.5</v>
      </c>
    </row>
    <row r="71" spans="1:14">
      <c r="A71" s="14">
        <v>2.1212000000000002E-2</v>
      </c>
      <c r="B71" s="10">
        <v>18300000000000</v>
      </c>
      <c r="C71" s="10">
        <v>2.1212000000000002E-2</v>
      </c>
      <c r="D71" s="15">
        <v>3.996483</v>
      </c>
      <c r="E71" s="12">
        <f t="shared" si="0"/>
        <v>202839421605.00009</v>
      </c>
      <c r="F71" s="16">
        <f t="shared" si="1"/>
        <v>50601000000.000023</v>
      </c>
      <c r="I71" s="14">
        <v>212.12121200000001</v>
      </c>
      <c r="J71" s="10">
        <v>68200000000000</v>
      </c>
      <c r="K71" s="10">
        <v>212.12121200000001</v>
      </c>
      <c r="L71" s="15">
        <v>3.851585</v>
      </c>
      <c r="M71" s="12">
        <f t="shared" si="2"/>
        <v>7889982060494120</v>
      </c>
      <c r="N71" s="16">
        <f t="shared" si="3"/>
        <v>2048484828000000.5</v>
      </c>
    </row>
    <row r="72" spans="1:14">
      <c r="A72" s="14">
        <v>2.4242E-2</v>
      </c>
      <c r="B72" s="10">
        <v>19100000000000</v>
      </c>
      <c r="C72" s="10">
        <v>2.4242E-2</v>
      </c>
      <c r="D72" s="15">
        <v>3.9784280000000001</v>
      </c>
      <c r="E72" s="12">
        <f t="shared" si="0"/>
        <v>225933216085.49985</v>
      </c>
      <c r="F72" s="16">
        <f t="shared" si="1"/>
        <v>56660999999.999962</v>
      </c>
      <c r="I72" s="14">
        <v>242.42424199999999</v>
      </c>
      <c r="J72" s="10">
        <v>68800000000000</v>
      </c>
      <c r="K72" s="10">
        <v>242.42424199999999</v>
      </c>
      <c r="L72" s="15">
        <v>3.8515139999999999</v>
      </c>
      <c r="M72" s="12">
        <f t="shared" si="2"/>
        <v>7994882973081467</v>
      </c>
      <c r="N72" s="16">
        <f t="shared" si="3"/>
        <v>2075757554999998.5</v>
      </c>
    </row>
    <row r="73" spans="1:14">
      <c r="A73" s="14">
        <v>2.7272999999999999E-2</v>
      </c>
      <c r="B73" s="10">
        <v>19800000000000</v>
      </c>
      <c r="C73" s="10">
        <v>2.7272999999999999E-2</v>
      </c>
      <c r="D73" s="15">
        <v>3.9643890000000002</v>
      </c>
      <c r="E73" s="12">
        <f t="shared" ref="E73:E127" si="4">((D73+D72)/2)*((B72+B73)/2)*(A73-A72)</f>
        <v>234126246730.07492</v>
      </c>
      <c r="F73" s="16">
        <f t="shared" ref="F73:F127" si="5">((B72+B73)/2)*(A73-A72)</f>
        <v>58952949999.999977</v>
      </c>
      <c r="I73" s="14">
        <v>272.72727300000003</v>
      </c>
      <c r="J73" s="10">
        <v>69300000000000</v>
      </c>
      <c r="K73" s="10">
        <v>272.72727300000003</v>
      </c>
      <c r="L73" s="15">
        <v>3.8514430000000002</v>
      </c>
      <c r="M73" s="12">
        <f t="shared" ref="M73:M136" si="6">((L73+L72)/2)*((J72+J73)/2)*(I73-I72)</f>
        <v>8058927167931087</v>
      </c>
      <c r="N73" s="16">
        <f t="shared" ref="N73:N136" si="7">((J72+J73)/2)*(I73-I72)</f>
        <v>2092424290550002.2</v>
      </c>
    </row>
    <row r="74" spans="1:14">
      <c r="A74" s="14">
        <v>3.0303E-2</v>
      </c>
      <c r="B74" s="10">
        <v>26400000000000</v>
      </c>
      <c r="C74" s="10">
        <v>3.0303E-2</v>
      </c>
      <c r="D74" s="15">
        <v>3.9531239999999999</v>
      </c>
      <c r="E74" s="12">
        <f t="shared" si="4"/>
        <v>277085243704.50012</v>
      </c>
      <c r="F74" s="16">
        <f t="shared" si="5"/>
        <v>69993000000.000031</v>
      </c>
      <c r="I74" s="14">
        <v>303.030303</v>
      </c>
      <c r="J74" s="10">
        <v>69100000000000</v>
      </c>
      <c r="K74" s="10">
        <v>303.030303</v>
      </c>
      <c r="L74" s="15">
        <v>3.8513730000000002</v>
      </c>
      <c r="M74" s="12">
        <f t="shared" si="6"/>
        <v>8076285785903802</v>
      </c>
      <c r="N74" s="16">
        <f t="shared" si="7"/>
        <v>2096969675999998.5</v>
      </c>
    </row>
    <row r="75" spans="1:14">
      <c r="A75" s="14">
        <v>3.3333000000000002E-2</v>
      </c>
      <c r="B75" s="10">
        <v>26200000000000</v>
      </c>
      <c r="C75" s="10">
        <v>3.3333000000000002E-2</v>
      </c>
      <c r="D75" s="15">
        <v>3.9440740000000001</v>
      </c>
      <c r="E75" s="12">
        <f t="shared" si="4"/>
        <v>314659905711.00012</v>
      </c>
      <c r="F75" s="16">
        <f t="shared" si="5"/>
        <v>79689000000.000031</v>
      </c>
      <c r="I75" s="14">
        <v>333.33333299999998</v>
      </c>
      <c r="J75" s="10">
        <v>71400000000000</v>
      </c>
      <c r="K75" s="10">
        <v>333.33333299999998</v>
      </c>
      <c r="L75" s="15">
        <v>3.851302</v>
      </c>
      <c r="M75" s="12">
        <f t="shared" si="6"/>
        <v>8198680505134400</v>
      </c>
      <c r="N75" s="16">
        <f t="shared" si="7"/>
        <v>2128787857499998.5</v>
      </c>
    </row>
    <row r="76" spans="1:14">
      <c r="A76" s="14">
        <v>3.6364E-2</v>
      </c>
      <c r="B76" s="10">
        <v>30600000000000</v>
      </c>
      <c r="C76" s="10">
        <v>3.6364E-2</v>
      </c>
      <c r="D76" s="15">
        <v>3.9363670000000002</v>
      </c>
      <c r="E76" s="12">
        <f t="shared" si="4"/>
        <v>339175756728.19989</v>
      </c>
      <c r="F76" s="16">
        <f t="shared" si="5"/>
        <v>86080399999.999969</v>
      </c>
      <c r="I76" s="14">
        <v>363.63636400000001</v>
      </c>
      <c r="J76" s="10">
        <v>70300000000000</v>
      </c>
      <c r="K76" s="10">
        <v>363.63636400000001</v>
      </c>
      <c r="L76" s="15">
        <v>3.8512309999999998</v>
      </c>
      <c r="M76" s="12">
        <f t="shared" si="6"/>
        <v>8268552660631261</v>
      </c>
      <c r="N76" s="16">
        <f t="shared" si="7"/>
        <v>2146969746350002.2</v>
      </c>
    </row>
    <row r="77" spans="1:14">
      <c r="A77" s="14">
        <v>3.9393999999999998E-2</v>
      </c>
      <c r="B77" s="10">
        <v>34200000000000</v>
      </c>
      <c r="C77" s="10">
        <v>3.9393999999999998E-2</v>
      </c>
      <c r="D77" s="15">
        <v>3.9298519999999999</v>
      </c>
      <c r="E77" s="12">
        <f t="shared" si="4"/>
        <v>386121225833.99976</v>
      </c>
      <c r="F77" s="16">
        <f t="shared" si="5"/>
        <v>98171999999.999939</v>
      </c>
      <c r="I77" s="14">
        <v>393.93939399999999</v>
      </c>
      <c r="J77" s="10">
        <v>65100000000000</v>
      </c>
      <c r="K77" s="10">
        <v>393.93939399999999</v>
      </c>
      <c r="L77" s="15">
        <v>3.8511609999999998</v>
      </c>
      <c r="M77" s="12">
        <f t="shared" si="6"/>
        <v>7900786866446670</v>
      </c>
      <c r="N77" s="16">
        <f t="shared" si="7"/>
        <v>2051515130999998.5</v>
      </c>
    </row>
    <row r="78" spans="1:14">
      <c r="A78" s="14">
        <v>4.2424000000000003E-2</v>
      </c>
      <c r="B78" s="10">
        <v>39700000000000</v>
      </c>
      <c r="C78" s="10">
        <v>4.2424000000000003E-2</v>
      </c>
      <c r="D78" s="15">
        <v>3.9242710000000001</v>
      </c>
      <c r="E78" s="12">
        <f t="shared" si="4"/>
        <v>439667914947.75073</v>
      </c>
      <c r="F78" s="16">
        <f t="shared" si="5"/>
        <v>111958500000.00018</v>
      </c>
      <c r="I78" s="14">
        <v>424.24242400000003</v>
      </c>
      <c r="J78" s="10">
        <v>69700000000000</v>
      </c>
      <c r="K78" s="10">
        <v>424.24242400000003</v>
      </c>
      <c r="L78" s="15">
        <v>3.851092</v>
      </c>
      <c r="M78" s="12">
        <f t="shared" si="6"/>
        <v>7865634045586092</v>
      </c>
      <c r="N78" s="16">
        <f t="shared" si="7"/>
        <v>2042424222000002.2</v>
      </c>
    </row>
    <row r="79" spans="1:14">
      <c r="A79" s="14">
        <v>4.5455000000000002E-2</v>
      </c>
      <c r="B79" s="10">
        <v>40400000000000</v>
      </c>
      <c r="C79" s="10">
        <v>4.5455000000000002E-2</v>
      </c>
      <c r="D79" s="15">
        <v>3.9194369999999998</v>
      </c>
      <c r="E79" s="12">
        <f t="shared" si="4"/>
        <v>476079935933.69983</v>
      </c>
      <c r="F79" s="16">
        <f t="shared" si="5"/>
        <v>121391549999.99995</v>
      </c>
      <c r="I79" s="14">
        <v>454.545455</v>
      </c>
      <c r="J79" s="10">
        <v>71400000000000</v>
      </c>
      <c r="K79" s="10">
        <v>454.545455</v>
      </c>
      <c r="L79" s="15">
        <v>3.8510260000000001</v>
      </c>
      <c r="M79" s="12">
        <f t="shared" si="6"/>
        <v>8233097536330930</v>
      </c>
      <c r="N79" s="16">
        <f t="shared" si="7"/>
        <v>2137878837049998.2</v>
      </c>
    </row>
    <row r="80" spans="1:14">
      <c r="A80" s="14">
        <v>4.8485E-2</v>
      </c>
      <c r="B80" s="10">
        <v>47700000000000</v>
      </c>
      <c r="C80" s="10">
        <v>4.8485E-2</v>
      </c>
      <c r="D80" s="15">
        <v>3.9152089999999999</v>
      </c>
      <c r="E80" s="12">
        <f t="shared" si="4"/>
        <v>522850976794.49963</v>
      </c>
      <c r="F80" s="16">
        <f t="shared" si="5"/>
        <v>133471499999.99991</v>
      </c>
      <c r="I80" s="14">
        <v>484.84848499999998</v>
      </c>
      <c r="J80" s="10">
        <v>69900000000000</v>
      </c>
      <c r="K80" s="10">
        <v>484.84848499999998</v>
      </c>
      <c r="L80" s="15">
        <v>3.850959</v>
      </c>
      <c r="M80" s="12">
        <f t="shared" si="6"/>
        <v>8244624769826474</v>
      </c>
      <c r="N80" s="16">
        <f t="shared" si="7"/>
        <v>2140909069499998.5</v>
      </c>
    </row>
    <row r="81" spans="1:14">
      <c r="A81" s="14">
        <v>5.1514999999999998E-2</v>
      </c>
      <c r="B81" s="10">
        <v>51700000000000</v>
      </c>
      <c r="C81" s="10">
        <v>5.1514999999999998E-2</v>
      </c>
      <c r="D81" s="15">
        <v>3.9114810000000002</v>
      </c>
      <c r="E81" s="12">
        <f t="shared" si="4"/>
        <v>589314536894.99963</v>
      </c>
      <c r="F81" s="16">
        <f t="shared" si="5"/>
        <v>150590999999.99991</v>
      </c>
      <c r="I81" s="14">
        <v>515.15151500000002</v>
      </c>
      <c r="J81" s="10">
        <v>73000000000000</v>
      </c>
      <c r="K81" s="10">
        <v>515.15151500000002</v>
      </c>
      <c r="L81" s="15">
        <v>3.8508930000000001</v>
      </c>
      <c r="M81" s="12">
        <f t="shared" si="6"/>
        <v>8337838180257992</v>
      </c>
      <c r="N81" s="16">
        <f t="shared" si="7"/>
        <v>2165151493500002.5</v>
      </c>
    </row>
    <row r="82" spans="1:14">
      <c r="A82" s="14">
        <v>5.4545000000000003E-2</v>
      </c>
      <c r="B82" s="10">
        <v>57300000000000</v>
      </c>
      <c r="C82" s="10">
        <v>5.4545000000000003E-2</v>
      </c>
      <c r="D82" s="15">
        <v>3.908166</v>
      </c>
      <c r="E82" s="12">
        <f t="shared" si="4"/>
        <v>645648703672.5011</v>
      </c>
      <c r="F82" s="16">
        <f t="shared" si="5"/>
        <v>165135000000.00027</v>
      </c>
      <c r="I82" s="14">
        <v>545.45454500000005</v>
      </c>
      <c r="J82" s="10">
        <v>68500000000000</v>
      </c>
      <c r="K82" s="10">
        <v>545.45454500000005</v>
      </c>
      <c r="L82" s="15">
        <v>3.8508260000000001</v>
      </c>
      <c r="M82" s="12">
        <f t="shared" si="6"/>
        <v>8256009300015674</v>
      </c>
      <c r="N82" s="16">
        <f t="shared" si="7"/>
        <v>2143939372500002.5</v>
      </c>
    </row>
    <row r="83" spans="1:14">
      <c r="A83" s="14">
        <v>5.7576000000000002E-2</v>
      </c>
      <c r="B83" s="10">
        <v>60200000000000</v>
      </c>
      <c r="C83" s="10">
        <v>5.7576000000000002E-2</v>
      </c>
      <c r="D83" s="15">
        <v>3.9052020000000001</v>
      </c>
      <c r="E83" s="12">
        <f t="shared" si="4"/>
        <v>695668103234.99988</v>
      </c>
      <c r="F83" s="16">
        <f t="shared" si="5"/>
        <v>178071249999.99994</v>
      </c>
      <c r="I83" s="14">
        <v>575.75757599999997</v>
      </c>
      <c r="J83" s="10">
        <v>68200000000000</v>
      </c>
      <c r="K83" s="10">
        <v>575.75757599999997</v>
      </c>
      <c r="L83" s="15">
        <v>3.850759</v>
      </c>
      <c r="M83" s="12">
        <f t="shared" si="6"/>
        <v>7975808285716292</v>
      </c>
      <c r="N83" s="16">
        <f t="shared" si="7"/>
        <v>2071212168849994.5</v>
      </c>
    </row>
    <row r="84" spans="1:14">
      <c r="A84" s="14">
        <v>6.0606E-2</v>
      </c>
      <c r="B84" s="10">
        <v>66400000000000</v>
      </c>
      <c r="C84" s="10">
        <v>6.0606E-2</v>
      </c>
      <c r="D84" s="15">
        <v>3.9025340000000002</v>
      </c>
      <c r="E84" s="12">
        <f t="shared" si="4"/>
        <v>748757978531.99951</v>
      </c>
      <c r="F84" s="16">
        <f t="shared" si="5"/>
        <v>191798999999.99988</v>
      </c>
      <c r="I84" s="14">
        <v>606.06060600000001</v>
      </c>
      <c r="J84" s="10">
        <v>69100000000000</v>
      </c>
      <c r="K84" s="10">
        <v>606.06060600000001</v>
      </c>
      <c r="L84" s="15">
        <v>3.8506930000000001</v>
      </c>
      <c r="M84" s="12">
        <f t="shared" si="6"/>
        <v>8010676886559906</v>
      </c>
      <c r="N84" s="16">
        <f t="shared" si="7"/>
        <v>2080303009500002.5</v>
      </c>
    </row>
    <row r="85" spans="1:14">
      <c r="A85" s="14">
        <v>6.3635999999999998E-2</v>
      </c>
      <c r="B85" s="10">
        <v>68200000000000</v>
      </c>
      <c r="C85" s="10">
        <v>6.3635999999999998E-2</v>
      </c>
      <c r="D85" s="15">
        <v>3.9001600000000001</v>
      </c>
      <c r="E85" s="12">
        <f t="shared" si="4"/>
        <v>795558778892.99951</v>
      </c>
      <c r="F85" s="16">
        <f t="shared" si="5"/>
        <v>203918999999.99988</v>
      </c>
      <c r="I85" s="14">
        <v>636.36363600000004</v>
      </c>
      <c r="J85" s="10">
        <v>72300000000000</v>
      </c>
      <c r="K85" s="10">
        <v>636.36363600000004</v>
      </c>
      <c r="L85" s="15">
        <v>3.8506260000000001</v>
      </c>
      <c r="M85" s="12">
        <f t="shared" si="6"/>
        <v>8249746179623759</v>
      </c>
      <c r="N85" s="16">
        <f t="shared" si="7"/>
        <v>2142424221000002.5</v>
      </c>
    </row>
    <row r="86" spans="1:14">
      <c r="A86" s="14">
        <v>6.6667000000000004E-2</v>
      </c>
      <c r="B86" s="10">
        <v>75500000000000</v>
      </c>
      <c r="C86" s="10">
        <v>6.6667000000000004E-2</v>
      </c>
      <c r="D86" s="15">
        <v>3.897999</v>
      </c>
      <c r="E86" s="12">
        <f t="shared" si="4"/>
        <v>849131200949.32666</v>
      </c>
      <c r="F86" s="16">
        <f t="shared" si="5"/>
        <v>217777350000.00043</v>
      </c>
      <c r="I86" s="14">
        <v>666.66666699999996</v>
      </c>
      <c r="J86" s="10">
        <v>70700000000000</v>
      </c>
      <c r="K86" s="10">
        <v>666.66666699999996</v>
      </c>
      <c r="L86" s="15">
        <v>3.8505600000000002</v>
      </c>
      <c r="M86" s="12">
        <f t="shared" si="6"/>
        <v>8342951691887862</v>
      </c>
      <c r="N86" s="16">
        <f t="shared" si="7"/>
        <v>2166666716499994.2</v>
      </c>
    </row>
    <row r="87" spans="1:14">
      <c r="A87" s="14">
        <v>6.9696999999999995E-2</v>
      </c>
      <c r="B87" s="10">
        <v>77000000000000</v>
      </c>
      <c r="C87" s="10">
        <v>6.9696999999999995E-2</v>
      </c>
      <c r="D87" s="15">
        <v>3.89595</v>
      </c>
      <c r="E87" s="12">
        <f t="shared" si="4"/>
        <v>900347246043.74731</v>
      </c>
      <c r="F87" s="16">
        <f t="shared" si="5"/>
        <v>231037499999.99933</v>
      </c>
      <c r="I87" s="14">
        <v>696.969697</v>
      </c>
      <c r="J87" s="10">
        <v>74900000000000</v>
      </c>
      <c r="K87" s="10">
        <v>696.969697</v>
      </c>
      <c r="L87" s="15">
        <v>3.8504930000000002</v>
      </c>
      <c r="M87" s="12">
        <f t="shared" si="6"/>
        <v>8494494739297486</v>
      </c>
      <c r="N87" s="16">
        <f t="shared" si="7"/>
        <v>2206060584000002.5</v>
      </c>
    </row>
    <row r="88" spans="1:14">
      <c r="A88" s="14">
        <v>7.2727E-2</v>
      </c>
      <c r="B88" s="10">
        <v>85200000000000</v>
      </c>
      <c r="C88" s="10">
        <v>7.2727E-2</v>
      </c>
      <c r="D88" s="15">
        <v>3.8941490000000001</v>
      </c>
      <c r="E88" s="12">
        <f t="shared" si="4"/>
        <v>957142198783.50159</v>
      </c>
      <c r="F88" s="16">
        <f t="shared" si="5"/>
        <v>245733000000.0004</v>
      </c>
      <c r="I88" s="14">
        <v>727.27272700000003</v>
      </c>
      <c r="J88" s="10">
        <v>72000000000000</v>
      </c>
      <c r="K88" s="10">
        <v>727.27272700000003</v>
      </c>
      <c r="L88" s="15">
        <v>3.8504269999999998</v>
      </c>
      <c r="M88" s="12">
        <f t="shared" si="6"/>
        <v>8570190429449620</v>
      </c>
      <c r="N88" s="16">
        <f t="shared" si="7"/>
        <v>2225757553500002.5</v>
      </c>
    </row>
    <row r="89" spans="1:14">
      <c r="A89" s="14">
        <v>7.5758000000000006E-2</v>
      </c>
      <c r="B89" s="10">
        <v>84500000000000</v>
      </c>
      <c r="C89" s="10">
        <v>7.5758000000000006E-2</v>
      </c>
      <c r="D89" s="15">
        <v>3.892417</v>
      </c>
      <c r="E89" s="12">
        <f t="shared" si="4"/>
        <v>1001275884589.052</v>
      </c>
      <c r="F89" s="16">
        <f t="shared" si="5"/>
        <v>257180350000.00049</v>
      </c>
      <c r="I89" s="14">
        <v>757.57575799999995</v>
      </c>
      <c r="J89" s="10">
        <v>73100000000000</v>
      </c>
      <c r="K89" s="10">
        <v>757.57575799999995</v>
      </c>
      <c r="L89" s="15">
        <v>3.8503599999999998</v>
      </c>
      <c r="M89" s="12">
        <f t="shared" si="6"/>
        <v>8465031965150254</v>
      </c>
      <c r="N89" s="16">
        <f t="shared" si="7"/>
        <v>2198484899049994</v>
      </c>
    </row>
    <row r="90" spans="1:14">
      <c r="A90" s="14">
        <v>7.8787999999999997E-2</v>
      </c>
      <c r="B90" s="10">
        <v>90400000000000</v>
      </c>
      <c r="C90" s="10">
        <v>7.8787999999999997E-2</v>
      </c>
      <c r="D90" s="15">
        <v>3.8908939999999999</v>
      </c>
      <c r="E90" s="12">
        <f t="shared" si="4"/>
        <v>1031185578629.2469</v>
      </c>
      <c r="F90" s="16">
        <f t="shared" si="5"/>
        <v>264973499999.99921</v>
      </c>
      <c r="I90" s="14">
        <v>787.87878799999999</v>
      </c>
      <c r="J90" s="10">
        <v>72800000000000</v>
      </c>
      <c r="K90" s="10">
        <v>787.87878799999999</v>
      </c>
      <c r="L90" s="15">
        <v>3.8502939999999999</v>
      </c>
      <c r="M90" s="12">
        <f t="shared" si="6"/>
        <v>8511556116399599</v>
      </c>
      <c r="N90" s="16">
        <f t="shared" si="7"/>
        <v>2210606038500002.5</v>
      </c>
    </row>
    <row r="91" spans="1:14">
      <c r="A91" s="14">
        <v>8.1818000000000002E-2</v>
      </c>
      <c r="B91" s="10">
        <v>90900000000000</v>
      </c>
      <c r="C91" s="10">
        <v>8.1818000000000002E-2</v>
      </c>
      <c r="D91" s="15">
        <v>3.889411</v>
      </c>
      <c r="E91" s="12">
        <f t="shared" si="4"/>
        <v>1068506242098.7517</v>
      </c>
      <c r="F91" s="16">
        <f t="shared" si="5"/>
        <v>274669500000.00046</v>
      </c>
      <c r="I91" s="14">
        <v>818.18181800000002</v>
      </c>
      <c r="J91" s="10">
        <v>71000000000000</v>
      </c>
      <c r="K91" s="10">
        <v>818.18181800000002</v>
      </c>
      <c r="L91" s="15">
        <v>3.8502269999999998</v>
      </c>
      <c r="M91" s="12">
        <f t="shared" si="6"/>
        <v>8388900823686758</v>
      </c>
      <c r="N91" s="16">
        <f t="shared" si="7"/>
        <v>2178787857000002.5</v>
      </c>
    </row>
    <row r="92" spans="1:14">
      <c r="A92" s="14">
        <v>8.4848000000000007E-2</v>
      </c>
      <c r="B92" s="10">
        <v>90300000000000</v>
      </c>
      <c r="C92" s="10">
        <v>8.4848000000000007E-2</v>
      </c>
      <c r="D92" s="15">
        <v>3.8881049999999999</v>
      </c>
      <c r="E92" s="12">
        <f t="shared" si="4"/>
        <v>1067534068644.0017</v>
      </c>
      <c r="F92" s="16">
        <f t="shared" si="5"/>
        <v>274518000000.00046</v>
      </c>
      <c r="I92" s="14">
        <v>848.48484800000006</v>
      </c>
      <c r="J92" s="10">
        <v>69900000000000</v>
      </c>
      <c r="K92" s="10">
        <v>848.48484800000006</v>
      </c>
      <c r="L92" s="15">
        <v>3.8501599999999998</v>
      </c>
      <c r="M92" s="12">
        <f t="shared" si="6"/>
        <v>8219579677652696</v>
      </c>
      <c r="N92" s="16">
        <f t="shared" si="7"/>
        <v>2134848463500002.5</v>
      </c>
    </row>
    <row r="93" spans="1:14">
      <c r="A93" s="14">
        <v>8.7878999999999999E-2</v>
      </c>
      <c r="B93" s="10">
        <v>93300000000000</v>
      </c>
      <c r="C93" s="10">
        <v>8.7878999999999999E-2</v>
      </c>
      <c r="D93" s="15">
        <v>3.886822</v>
      </c>
      <c r="E93" s="12">
        <f t="shared" si="4"/>
        <v>1081670391528.2971</v>
      </c>
      <c r="F93" s="16">
        <f t="shared" si="5"/>
        <v>278245799999.99927</v>
      </c>
      <c r="I93" s="14">
        <v>878.78787899999998</v>
      </c>
      <c r="J93" s="10">
        <v>71900000000000</v>
      </c>
      <c r="K93" s="10">
        <v>878.78787899999998</v>
      </c>
      <c r="L93" s="15">
        <v>3.8500930000000002</v>
      </c>
      <c r="M93" s="12">
        <f t="shared" si="6"/>
        <v>8271938640254562</v>
      </c>
      <c r="N93" s="16">
        <f t="shared" si="7"/>
        <v>2148484897899994.2</v>
      </c>
    </row>
    <row r="94" spans="1:14">
      <c r="A94" s="14">
        <v>9.0909000000000004E-2</v>
      </c>
      <c r="B94" s="10">
        <v>90700000000000</v>
      </c>
      <c r="C94" s="10">
        <v>9.0909000000000004E-2</v>
      </c>
      <c r="D94" s="15">
        <v>3.8856899999999999</v>
      </c>
      <c r="E94" s="12">
        <f t="shared" si="4"/>
        <v>1083332722560.0017</v>
      </c>
      <c r="F94" s="16">
        <f t="shared" si="5"/>
        <v>278760000000.00043</v>
      </c>
      <c r="I94" s="14">
        <v>909.09090900000001</v>
      </c>
      <c r="J94" s="10">
        <v>70600000000000</v>
      </c>
      <c r="K94" s="10">
        <v>909.09090900000001</v>
      </c>
      <c r="L94" s="15">
        <v>3.8500200000000002</v>
      </c>
      <c r="M94" s="12">
        <f t="shared" si="6"/>
        <v>8312621905510153</v>
      </c>
      <c r="N94" s="16">
        <f t="shared" si="7"/>
        <v>2159090887500002.5</v>
      </c>
    </row>
    <row r="95" spans="1:14">
      <c r="A95" s="14">
        <v>9.0909000000000004E-2</v>
      </c>
      <c r="B95" s="10">
        <v>90700000000000</v>
      </c>
      <c r="C95" s="10">
        <v>9.0909000000000004E-2</v>
      </c>
      <c r="D95" s="15">
        <v>3.8856899999999999</v>
      </c>
      <c r="E95" s="12">
        <f t="shared" si="4"/>
        <v>0</v>
      </c>
      <c r="F95" s="16">
        <f t="shared" si="5"/>
        <v>0</v>
      </c>
      <c r="I95" s="14">
        <v>939.39393900000005</v>
      </c>
      <c r="J95" s="10">
        <v>75400000000000</v>
      </c>
      <c r="K95" s="10">
        <v>939.39393900000005</v>
      </c>
      <c r="L95" s="15">
        <v>3.8499479999999999</v>
      </c>
      <c r="M95" s="12">
        <f t="shared" si="6"/>
        <v>8516631187560970</v>
      </c>
      <c r="N95" s="16">
        <f t="shared" si="7"/>
        <v>2212121190000002.5</v>
      </c>
    </row>
    <row r="96" spans="1:14">
      <c r="A96" s="14">
        <v>9.3938999999999995E-2</v>
      </c>
      <c r="B96" s="10">
        <v>90900000000000</v>
      </c>
      <c r="C96" s="10">
        <v>9.3938999999999995E-2</v>
      </c>
      <c r="D96" s="15">
        <v>3.8845670000000001</v>
      </c>
      <c r="E96" s="12">
        <f t="shared" si="4"/>
        <v>1068892093433.9968</v>
      </c>
      <c r="F96" s="16">
        <f t="shared" si="5"/>
        <v>275123999999.99921</v>
      </c>
      <c r="I96" s="14">
        <v>969.69696999999996</v>
      </c>
      <c r="J96" s="10">
        <v>73900000000000</v>
      </c>
      <c r="K96" s="10">
        <v>969.69696999999996</v>
      </c>
      <c r="L96" s="15">
        <v>3.8498749999999999</v>
      </c>
      <c r="M96" s="12">
        <f t="shared" si="6"/>
        <v>8708966669245599</v>
      </c>
      <c r="N96" s="16">
        <f t="shared" si="7"/>
        <v>2262121264149994</v>
      </c>
    </row>
    <row r="97" spans="1:14">
      <c r="A97" s="14">
        <v>9.6970000000000001E-2</v>
      </c>
      <c r="B97" s="10">
        <v>86200000000000</v>
      </c>
      <c r="C97" s="10">
        <v>9.6970000000000001E-2</v>
      </c>
      <c r="D97" s="15">
        <v>3.8835769999999998</v>
      </c>
      <c r="E97" s="12">
        <f t="shared" si="4"/>
        <v>1042465698643.6021</v>
      </c>
      <c r="F97" s="16">
        <f t="shared" si="5"/>
        <v>268395050000.00052</v>
      </c>
      <c r="I97" s="14">
        <v>1000</v>
      </c>
      <c r="J97" s="10">
        <v>74400000000000</v>
      </c>
      <c r="K97" s="10">
        <v>1000</v>
      </c>
      <c r="L97" s="15">
        <v>3.8498019999999999</v>
      </c>
      <c r="M97" s="12">
        <f t="shared" si="6"/>
        <v>8650470361222578</v>
      </c>
      <c r="N97" s="16">
        <f t="shared" si="7"/>
        <v>2246969674500002.5</v>
      </c>
    </row>
    <row r="98" spans="1:14">
      <c r="A98" s="14">
        <v>0.1</v>
      </c>
      <c r="B98" s="10">
        <v>84700000000000</v>
      </c>
      <c r="C98" s="10">
        <v>0.1</v>
      </c>
      <c r="D98" s="15">
        <v>3.8825859999999999</v>
      </c>
      <c r="E98" s="12">
        <f t="shared" si="4"/>
        <v>1005382221950.2516</v>
      </c>
      <c r="F98" s="16">
        <f t="shared" si="5"/>
        <v>258913500000.00043</v>
      </c>
      <c r="I98" s="10">
        <v>1212.1210000000001</v>
      </c>
      <c r="J98" s="10">
        <v>69200000000000</v>
      </c>
      <c r="K98" s="10">
        <v>1212.1210000000001</v>
      </c>
      <c r="L98" s="15">
        <v>3.849377</v>
      </c>
      <c r="M98" s="12">
        <f t="shared" si="6"/>
        <v>5.8630355996858128E+16</v>
      </c>
      <c r="N98" s="16">
        <f t="shared" si="7"/>
        <v>1.5230287800000006E+16</v>
      </c>
    </row>
    <row r="99" spans="1:14">
      <c r="A99" s="14">
        <v>0.121212</v>
      </c>
      <c r="B99" s="10">
        <v>82300000000000</v>
      </c>
      <c r="C99" s="10">
        <v>0.121212</v>
      </c>
      <c r="D99" s="15">
        <v>3.8772549999999999</v>
      </c>
      <c r="E99" s="12">
        <f t="shared" si="4"/>
        <v>6872122949440.998</v>
      </c>
      <c r="F99" s="16">
        <f t="shared" si="5"/>
        <v>1771201999999.9995</v>
      </c>
      <c r="I99" s="10">
        <v>1515.152</v>
      </c>
      <c r="J99" s="10">
        <v>71300000000000</v>
      </c>
      <c r="K99" s="10">
        <v>1515.152</v>
      </c>
      <c r="L99" s="15">
        <v>3.848668</v>
      </c>
      <c r="M99" s="12">
        <f t="shared" si="6"/>
        <v>8.1937712888124368E+16</v>
      </c>
      <c r="N99" s="16">
        <f t="shared" si="7"/>
        <v>2.1287927749999996E+16</v>
      </c>
    </row>
    <row r="100" spans="1:14">
      <c r="A100" s="14">
        <v>0.15151500000000001</v>
      </c>
      <c r="B100" s="10">
        <v>81400000000000</v>
      </c>
      <c r="C100" s="10">
        <v>0.15151500000000001</v>
      </c>
      <c r="D100" s="15">
        <v>3.8721869999999998</v>
      </c>
      <c r="E100" s="12">
        <f t="shared" si="4"/>
        <v>9610472627396.5527</v>
      </c>
      <c r="F100" s="16">
        <f t="shared" si="5"/>
        <v>2480300550000.001</v>
      </c>
      <c r="I100" s="10">
        <v>1818.182</v>
      </c>
      <c r="J100" s="10">
        <v>74400000000000</v>
      </c>
      <c r="K100" s="10">
        <v>1818.182</v>
      </c>
      <c r="L100" s="15">
        <v>3.848001</v>
      </c>
      <c r="M100" s="12">
        <f t="shared" si="6"/>
        <v>8.4954814537524736E+16</v>
      </c>
      <c r="N100" s="16">
        <f t="shared" si="7"/>
        <v>2.20757355E+16</v>
      </c>
    </row>
    <row r="101" spans="1:14">
      <c r="A101" s="14">
        <v>0.18181800000000001</v>
      </c>
      <c r="B101" s="10">
        <v>76700000000000</v>
      </c>
      <c r="C101" s="10">
        <v>0.18181800000000001</v>
      </c>
      <c r="D101" s="15">
        <v>3.8688129999999998</v>
      </c>
      <c r="E101" s="12">
        <f t="shared" si="4"/>
        <v>9271597546574.998</v>
      </c>
      <c r="F101" s="16">
        <f t="shared" si="5"/>
        <v>2395452149999.9995</v>
      </c>
      <c r="I101" s="10">
        <v>2121.212</v>
      </c>
      <c r="J101" s="10">
        <v>71000000000000</v>
      </c>
      <c r="K101" s="10">
        <v>2121.212</v>
      </c>
      <c r="L101" s="15">
        <v>3.847334</v>
      </c>
      <c r="M101" s="12">
        <f t="shared" si="6"/>
        <v>8.4765196219567488E+16</v>
      </c>
      <c r="N101" s="16">
        <f t="shared" si="7"/>
        <v>2.2030281E+16</v>
      </c>
    </row>
    <row r="102" spans="1:14">
      <c r="A102" s="14">
        <v>0.212121</v>
      </c>
      <c r="B102" s="10">
        <v>71600000000000</v>
      </c>
      <c r="C102" s="10">
        <v>0.212121</v>
      </c>
      <c r="D102" s="15">
        <v>3.8664010000000002</v>
      </c>
      <c r="E102" s="12">
        <f t="shared" si="4"/>
        <v>8690387038392.1494</v>
      </c>
      <c r="F102" s="16">
        <f t="shared" si="5"/>
        <v>2246967449999.9995</v>
      </c>
      <c r="I102" s="10">
        <v>2424.2420000000002</v>
      </c>
      <c r="J102" s="10">
        <v>76900000000000</v>
      </c>
      <c r="K102" s="10">
        <v>2424.2420000000002</v>
      </c>
      <c r="L102" s="15">
        <v>3.8466670000000001</v>
      </c>
      <c r="M102" s="12">
        <f t="shared" si="6"/>
        <v>8.6207697724034304E+16</v>
      </c>
      <c r="N102" s="16">
        <f t="shared" si="7"/>
        <v>2.2409068500000016E+16</v>
      </c>
    </row>
    <row r="103" spans="1:14">
      <c r="A103" s="14">
        <v>0.242424</v>
      </c>
      <c r="B103" s="10">
        <v>67200000000000</v>
      </c>
      <c r="C103" s="10">
        <v>0.242424</v>
      </c>
      <c r="D103" s="15">
        <v>3.8646020000000001</v>
      </c>
      <c r="E103" s="12">
        <f t="shared" si="4"/>
        <v>8129258661642.2988</v>
      </c>
      <c r="F103" s="16">
        <f t="shared" si="5"/>
        <v>2103028199999.9998</v>
      </c>
      <c r="I103" s="10">
        <v>2727.2730000000001</v>
      </c>
      <c r="J103" s="10">
        <v>76200000000000</v>
      </c>
      <c r="K103" s="10">
        <v>2727.2730000000001</v>
      </c>
      <c r="L103" s="15">
        <v>3.8460000000000001</v>
      </c>
      <c r="M103" s="12">
        <f t="shared" si="6"/>
        <v>8.9223486857487168E+16</v>
      </c>
      <c r="N103" s="16">
        <f t="shared" si="7"/>
        <v>2.3197023049999996E+16</v>
      </c>
    </row>
    <row r="104" spans="1:14">
      <c r="A104" s="14">
        <v>0.272727</v>
      </c>
      <c r="B104" s="10">
        <v>67000000000000</v>
      </c>
      <c r="C104" s="10">
        <v>0.272727</v>
      </c>
      <c r="D104" s="15">
        <v>3.8632049999999998</v>
      </c>
      <c r="E104" s="12">
        <f t="shared" si="4"/>
        <v>7856595926729.5488</v>
      </c>
      <c r="F104" s="16">
        <f t="shared" si="5"/>
        <v>2033331299999.9998</v>
      </c>
      <c r="I104" s="10">
        <v>3030.3029999999999</v>
      </c>
      <c r="J104" s="10">
        <v>78500000000000</v>
      </c>
      <c r="K104" s="10">
        <v>3030.3029999999999</v>
      </c>
      <c r="L104" s="15">
        <v>3.8453330000000001</v>
      </c>
      <c r="M104" s="12">
        <f t="shared" si="6"/>
        <v>9.0140001912938176E+16</v>
      </c>
      <c r="N104" s="16">
        <f t="shared" si="7"/>
        <v>2.343937049999998E+16</v>
      </c>
    </row>
    <row r="105" spans="1:14">
      <c r="A105" s="14">
        <v>0.30303000000000002</v>
      </c>
      <c r="B105" s="10">
        <v>64600000000000</v>
      </c>
      <c r="C105" s="10">
        <v>0.30303000000000002</v>
      </c>
      <c r="D105" s="15">
        <v>3.8620730000000001</v>
      </c>
      <c r="E105" s="12">
        <f t="shared" si="4"/>
        <v>7701860364798.6055</v>
      </c>
      <c r="F105" s="16">
        <f t="shared" si="5"/>
        <v>1993937400000.0017</v>
      </c>
      <c r="I105" s="10">
        <v>3333.3330000000001</v>
      </c>
      <c r="J105" s="10">
        <v>75100000000000</v>
      </c>
      <c r="K105" s="10">
        <v>3333.3330000000001</v>
      </c>
      <c r="L105" s="15">
        <v>3.8446669999999998</v>
      </c>
      <c r="M105" s="12">
        <f t="shared" si="6"/>
        <v>8.9483546880000064E+16</v>
      </c>
      <c r="N105" s="16">
        <f t="shared" si="7"/>
        <v>2.3272704000000016E+16</v>
      </c>
    </row>
    <row r="106" spans="1:14">
      <c r="A106" s="14">
        <v>0.33333299999999999</v>
      </c>
      <c r="B106" s="10">
        <v>63400000000000</v>
      </c>
      <c r="C106" s="10">
        <v>0.33333299999999999</v>
      </c>
      <c r="D106" s="15">
        <v>3.8611610000000001</v>
      </c>
      <c r="E106" s="12">
        <f t="shared" si="4"/>
        <v>7489189116863.9922</v>
      </c>
      <c r="F106" s="16">
        <f t="shared" si="5"/>
        <v>1939391999999.998</v>
      </c>
      <c r="I106" s="10">
        <v>3636.364</v>
      </c>
      <c r="J106" s="10">
        <v>75900000000000</v>
      </c>
      <c r="K106" s="10">
        <v>3636.364</v>
      </c>
      <c r="L106" s="15">
        <v>3.844001</v>
      </c>
      <c r="M106" s="12">
        <f t="shared" si="6"/>
        <v>8.7953904414726992E+16</v>
      </c>
      <c r="N106" s="16">
        <f t="shared" si="7"/>
        <v>2.2878840499999996E+16</v>
      </c>
    </row>
    <row r="107" spans="1:14">
      <c r="A107" s="14">
        <v>0.36363600000000001</v>
      </c>
      <c r="B107" s="10">
        <v>58900000000000</v>
      </c>
      <c r="C107" s="10">
        <v>0.36363600000000001</v>
      </c>
      <c r="D107" s="15">
        <v>3.8603969999999999</v>
      </c>
      <c r="E107" s="12">
        <f t="shared" si="4"/>
        <v>7154133326162.5557</v>
      </c>
      <c r="F107" s="16">
        <f t="shared" si="5"/>
        <v>1853028450000.0015</v>
      </c>
      <c r="I107" s="10">
        <v>3939.3939999999998</v>
      </c>
      <c r="J107" s="10">
        <v>75800000000000</v>
      </c>
      <c r="K107" s="10">
        <v>3939.3939999999998</v>
      </c>
      <c r="L107" s="15">
        <v>3.843334</v>
      </c>
      <c r="M107" s="12">
        <f t="shared" si="6"/>
        <v>8.8346026767521168E+16</v>
      </c>
      <c r="N107" s="16">
        <f t="shared" si="7"/>
        <v>2.298482549999998E+16</v>
      </c>
    </row>
    <row r="108" spans="1:14">
      <c r="A108" s="14">
        <v>0.39393899999999998</v>
      </c>
      <c r="B108" s="10">
        <v>57700000000000</v>
      </c>
      <c r="C108" s="10">
        <v>0.39393899999999998</v>
      </c>
      <c r="D108" s="15">
        <v>3.8597480000000002</v>
      </c>
      <c r="E108" s="12">
        <f t="shared" si="4"/>
        <v>6819454597205.2432</v>
      </c>
      <c r="F108" s="16">
        <f t="shared" si="5"/>
        <v>1766664899999.9983</v>
      </c>
      <c r="I108" s="10">
        <v>4242.424</v>
      </c>
      <c r="J108" s="10">
        <v>75200000000000</v>
      </c>
      <c r="K108" s="10">
        <v>4242.424</v>
      </c>
      <c r="L108" s="15">
        <v>3.8426680000000002</v>
      </c>
      <c r="M108" s="12">
        <f t="shared" si="6"/>
        <v>8.7923116773765056E+16</v>
      </c>
      <c r="N108" s="16">
        <f t="shared" si="7"/>
        <v>2.2878765000000016E+16</v>
      </c>
    </row>
    <row r="109" spans="1:14">
      <c r="A109" s="14">
        <v>0.42424200000000001</v>
      </c>
      <c r="B109" s="10">
        <v>56800000000000</v>
      </c>
      <c r="C109" s="10">
        <v>0.42424200000000001</v>
      </c>
      <c r="D109" s="15">
        <v>3.8592409999999999</v>
      </c>
      <c r="E109" s="12">
        <f t="shared" si="4"/>
        <v>6695631489967.8809</v>
      </c>
      <c r="F109" s="16">
        <f t="shared" si="5"/>
        <v>1734846750000.0015</v>
      </c>
      <c r="I109" s="10">
        <v>4545.4549999999999</v>
      </c>
      <c r="J109" s="10">
        <v>74500000000000</v>
      </c>
      <c r="K109" s="10">
        <v>4545.4549999999999</v>
      </c>
      <c r="L109" s="15">
        <v>3.8420010000000002</v>
      </c>
      <c r="M109" s="12">
        <f t="shared" si="6"/>
        <v>8.7151332970332064E+16</v>
      </c>
      <c r="N109" s="16">
        <f t="shared" si="7"/>
        <v>2.2681870349999996E+16</v>
      </c>
    </row>
    <row r="110" spans="1:14">
      <c r="A110" s="14">
        <v>0.45454499999999998</v>
      </c>
      <c r="B110" s="10">
        <v>55500000000000</v>
      </c>
      <c r="C110" s="10">
        <v>0.45454499999999998</v>
      </c>
      <c r="D110" s="15">
        <v>3.8587820000000002</v>
      </c>
      <c r="E110" s="12">
        <f t="shared" si="4"/>
        <v>6566159970954.668</v>
      </c>
      <c r="F110" s="16">
        <f t="shared" si="5"/>
        <v>1701513449999.9983</v>
      </c>
      <c r="I110" s="10">
        <v>4848.4849999999997</v>
      </c>
      <c r="J110" s="10">
        <v>80600000000000</v>
      </c>
      <c r="K110" s="10">
        <v>4848.4849999999997</v>
      </c>
      <c r="L110" s="15">
        <v>3.8413339999999998</v>
      </c>
      <c r="M110" s="12">
        <f t="shared" si="6"/>
        <v>9.027909597081368E+16</v>
      </c>
      <c r="N110" s="16">
        <f t="shared" si="7"/>
        <v>2.349997649999998E+16</v>
      </c>
    </row>
    <row r="111" spans="1:14">
      <c r="A111" s="14">
        <v>0.484848</v>
      </c>
      <c r="B111" s="10">
        <v>55100000000000</v>
      </c>
      <c r="C111" s="10">
        <v>0.484848</v>
      </c>
      <c r="D111" s="15">
        <v>3.8583229999999999</v>
      </c>
      <c r="E111" s="12">
        <f t="shared" si="4"/>
        <v>6465992117334.7549</v>
      </c>
      <c r="F111" s="16">
        <f t="shared" si="5"/>
        <v>1675755900000.0015</v>
      </c>
      <c r="I111" s="10">
        <v>5151.5150000000003</v>
      </c>
      <c r="J111" s="10">
        <v>71300000000000</v>
      </c>
      <c r="K111" s="10">
        <v>5151.5150000000003</v>
      </c>
      <c r="L111" s="15">
        <v>3.840662</v>
      </c>
      <c r="M111" s="12">
        <f t="shared" si="6"/>
        <v>8.8401062538243184E+16</v>
      </c>
      <c r="N111" s="16">
        <f t="shared" si="7"/>
        <v>2.3015128500000048E+16</v>
      </c>
    </row>
    <row r="112" spans="1:14">
      <c r="A112" s="14">
        <v>0.51515200000000005</v>
      </c>
      <c r="B112" s="10">
        <v>55200000000000</v>
      </c>
      <c r="C112" s="10">
        <v>0.51515200000000005</v>
      </c>
      <c r="D112" s="15">
        <v>3.8579460000000001</v>
      </c>
      <c r="E112" s="12">
        <f t="shared" si="4"/>
        <v>6447967470023.2109</v>
      </c>
      <c r="F112" s="16">
        <f t="shared" si="5"/>
        <v>1671265600000.0029</v>
      </c>
      <c r="I112" s="10">
        <v>5454.5450000000001</v>
      </c>
      <c r="J112" s="10">
        <v>76900000000000</v>
      </c>
      <c r="K112" s="10">
        <v>5454.5450000000001</v>
      </c>
      <c r="L112" s="15">
        <v>3.8399830000000001</v>
      </c>
      <c r="M112" s="12">
        <f t="shared" si="6"/>
        <v>8.6232609903667424E+16</v>
      </c>
      <c r="N112" s="16">
        <f t="shared" si="7"/>
        <v>2.245452299999998E+16</v>
      </c>
    </row>
    <row r="113" spans="1:14">
      <c r="A113" s="14">
        <v>0.54545500000000002</v>
      </c>
      <c r="B113" s="10">
        <v>55400000000000</v>
      </c>
      <c r="C113" s="10">
        <v>0.54545500000000002</v>
      </c>
      <c r="D113" s="15">
        <v>3.8576489999999999</v>
      </c>
      <c r="E113" s="12">
        <f t="shared" si="4"/>
        <v>6464726921630.2432</v>
      </c>
      <c r="F113" s="16">
        <f t="shared" si="5"/>
        <v>1675755899999.9983</v>
      </c>
      <c r="I113" s="10">
        <v>5757.576</v>
      </c>
      <c r="J113" s="10">
        <v>76800000000000</v>
      </c>
      <c r="K113" s="10">
        <v>5757.576</v>
      </c>
      <c r="L113" s="15">
        <v>3.8393039999999998</v>
      </c>
      <c r="M113" s="12">
        <f t="shared" si="6"/>
        <v>8.9417358076117216E+16</v>
      </c>
      <c r="N113" s="16">
        <f t="shared" si="7"/>
        <v>2.3287932349999996E+16</v>
      </c>
    </row>
    <row r="114" spans="1:14">
      <c r="A114" s="14">
        <v>0.57575799999999999</v>
      </c>
      <c r="B114" s="10">
        <v>55900000000000</v>
      </c>
      <c r="C114" s="10">
        <v>0.57575799999999999</v>
      </c>
      <c r="D114" s="15">
        <v>3.8573529999999998</v>
      </c>
      <c r="E114" s="12">
        <f t="shared" si="4"/>
        <v>6505142908486.9434</v>
      </c>
      <c r="F114" s="16">
        <f t="shared" si="5"/>
        <v>1686361949999.9983</v>
      </c>
      <c r="I114" s="10">
        <v>6060.6059999999998</v>
      </c>
      <c r="J114" s="10">
        <v>74900000000000</v>
      </c>
      <c r="K114" s="10">
        <v>6060.6059999999998</v>
      </c>
      <c r="L114" s="15">
        <v>3.838625</v>
      </c>
      <c r="M114" s="12">
        <f t="shared" si="6"/>
        <v>8.8237929133194672E+16</v>
      </c>
      <c r="N114" s="16">
        <f t="shared" si="7"/>
        <v>2.298482549999998E+16</v>
      </c>
    </row>
    <row r="115" spans="1:14">
      <c r="A115" s="14">
        <v>0.60606099999999996</v>
      </c>
      <c r="B115" s="10">
        <v>53900000000000</v>
      </c>
      <c r="C115" s="10">
        <v>0.60606099999999996</v>
      </c>
      <c r="D115" s="15">
        <v>3.857056</v>
      </c>
      <c r="E115" s="12">
        <f t="shared" si="4"/>
        <v>6416979251196.1436</v>
      </c>
      <c r="F115" s="16">
        <f t="shared" si="5"/>
        <v>1663634699999.9983</v>
      </c>
      <c r="I115" s="10">
        <v>6363.6360000000004</v>
      </c>
      <c r="J115" s="10">
        <v>76100000000000</v>
      </c>
      <c r="K115" s="10">
        <v>6363.6360000000004</v>
      </c>
      <c r="L115" s="15">
        <v>3.837955</v>
      </c>
      <c r="M115" s="12">
        <f t="shared" si="6"/>
        <v>8.7815334911850192E+16</v>
      </c>
      <c r="N115" s="16">
        <f t="shared" si="7"/>
        <v>2.2878765000000048E+16</v>
      </c>
    </row>
    <row r="116" spans="1:14">
      <c r="A116" s="14">
        <v>0.63636400000000004</v>
      </c>
      <c r="B116" s="10">
        <v>57000000000000</v>
      </c>
      <c r="C116" s="10">
        <v>0.63636400000000004</v>
      </c>
      <c r="D116" s="15">
        <v>3.8567939999999998</v>
      </c>
      <c r="E116" s="12">
        <f t="shared" si="4"/>
        <v>6480796284348.7666</v>
      </c>
      <c r="F116" s="16">
        <f t="shared" si="5"/>
        <v>1680301350000.0044</v>
      </c>
      <c r="I116" s="10">
        <v>6666.6670000000004</v>
      </c>
      <c r="J116" s="10">
        <v>78500000000000</v>
      </c>
      <c r="K116" s="10">
        <v>6666.6670000000004</v>
      </c>
      <c r="L116" s="15">
        <v>3.8373010000000001</v>
      </c>
      <c r="M116" s="12">
        <f t="shared" si="6"/>
        <v>8.9893735361176384E+16</v>
      </c>
      <c r="N116" s="16">
        <f t="shared" si="7"/>
        <v>2.3424296299999996E+16</v>
      </c>
    </row>
    <row r="117" spans="1:14">
      <c r="A117" s="14">
        <v>0.66666700000000001</v>
      </c>
      <c r="B117" s="10">
        <v>56200000000000</v>
      </c>
      <c r="C117" s="10">
        <v>0.66666700000000001</v>
      </c>
      <c r="D117" s="15">
        <v>3.8565870000000002</v>
      </c>
      <c r="E117" s="12">
        <f t="shared" si="4"/>
        <v>6614801939736.8936</v>
      </c>
      <c r="F117" s="16">
        <f t="shared" si="5"/>
        <v>1715149799999.9983</v>
      </c>
      <c r="I117" s="10">
        <v>6969.6970000000001</v>
      </c>
      <c r="J117" s="10">
        <v>80600000000000</v>
      </c>
      <c r="K117" s="10">
        <v>6969.6970000000001</v>
      </c>
      <c r="L117" s="15">
        <v>3.836646</v>
      </c>
      <c r="M117" s="12">
        <f t="shared" si="6"/>
        <v>9.2494223240532672E+16</v>
      </c>
      <c r="N117" s="16">
        <f t="shared" si="7"/>
        <v>2.410603649999998E+16</v>
      </c>
    </row>
    <row r="118" spans="1:14">
      <c r="A118" s="14">
        <v>0.69696999999999998</v>
      </c>
      <c r="B118" s="10">
        <v>55700000000000</v>
      </c>
      <c r="C118" s="10">
        <v>0.69696999999999998</v>
      </c>
      <c r="D118" s="15">
        <v>3.8563809999999998</v>
      </c>
      <c r="E118" s="12">
        <f t="shared" si="4"/>
        <v>6538486788779.3936</v>
      </c>
      <c r="F118" s="16">
        <f t="shared" si="5"/>
        <v>1695452849999.9983</v>
      </c>
      <c r="I118" s="10">
        <v>7272.7269999999999</v>
      </c>
      <c r="J118" s="10">
        <v>85000000000000</v>
      </c>
      <c r="K118" s="10">
        <v>7272.7269999999999</v>
      </c>
      <c r="L118" s="15">
        <v>3.8359909999999999</v>
      </c>
      <c r="M118" s="12">
        <f t="shared" si="6"/>
        <v>9.625662247055392E+16</v>
      </c>
      <c r="N118" s="16">
        <f t="shared" si="7"/>
        <v>2.509088399999998E+16</v>
      </c>
    </row>
    <row r="119" spans="1:14">
      <c r="A119" s="14">
        <v>0.72727299999999995</v>
      </c>
      <c r="B119" s="10">
        <v>55300000000000</v>
      </c>
      <c r="C119" s="10">
        <v>0.72727299999999995</v>
      </c>
      <c r="D119" s="15">
        <v>3.8561879999999999</v>
      </c>
      <c r="E119" s="12">
        <f t="shared" si="4"/>
        <v>6485562900794.2432</v>
      </c>
      <c r="F119" s="16">
        <f t="shared" si="5"/>
        <v>1681816499999.9983</v>
      </c>
      <c r="I119" s="10">
        <v>7575.7579999999998</v>
      </c>
      <c r="J119" s="10">
        <v>80700000000000</v>
      </c>
      <c r="K119" s="10">
        <v>7575.7579999999998</v>
      </c>
      <c r="L119" s="15">
        <v>3.8353299999999999</v>
      </c>
      <c r="M119" s="12">
        <f t="shared" si="6"/>
        <v>9.629854646342016E+16</v>
      </c>
      <c r="N119" s="16">
        <f t="shared" si="7"/>
        <v>2.5106118349999996E+16</v>
      </c>
    </row>
    <row r="120" spans="1:14">
      <c r="A120" s="14">
        <v>0.75757600000000003</v>
      </c>
      <c r="B120" s="10">
        <v>56400000000000</v>
      </c>
      <c r="C120" s="10">
        <v>0.75757600000000003</v>
      </c>
      <c r="D120" s="15">
        <v>3.8560300000000001</v>
      </c>
      <c r="E120" s="12">
        <f t="shared" si="4"/>
        <v>6526165826857.9668</v>
      </c>
      <c r="F120" s="16">
        <f t="shared" si="5"/>
        <v>1692422550000.0044</v>
      </c>
      <c r="I120" s="10">
        <v>7878.7879999999996</v>
      </c>
      <c r="J120" s="10">
        <v>67200000000000</v>
      </c>
      <c r="K120" s="10">
        <v>7878.7879999999996</v>
      </c>
      <c r="L120" s="15">
        <v>3.8346520000000002</v>
      </c>
      <c r="M120" s="12">
        <f t="shared" si="6"/>
        <v>8.5938576015883424E+16</v>
      </c>
      <c r="N120" s="16">
        <f t="shared" si="7"/>
        <v>2.240906849999998E+16</v>
      </c>
    </row>
    <row r="121" spans="1:14">
      <c r="A121" s="14">
        <v>0.787879</v>
      </c>
      <c r="B121" s="10">
        <v>56900000000000</v>
      </c>
      <c r="C121" s="10">
        <v>0.787879</v>
      </c>
      <c r="D121" s="15">
        <v>3.8558720000000002</v>
      </c>
      <c r="E121" s="12">
        <f t="shared" si="4"/>
        <v>6619375930617.4434</v>
      </c>
      <c r="F121" s="16">
        <f t="shared" si="5"/>
        <v>1716664949999.9983</v>
      </c>
      <c r="I121" s="10">
        <v>8181.8180000000002</v>
      </c>
      <c r="J121" s="10">
        <v>83800000000000</v>
      </c>
      <c r="K121" s="10">
        <v>8181.8180000000002</v>
      </c>
      <c r="L121" s="15">
        <v>3.8339729999999999</v>
      </c>
      <c r="M121" s="12">
        <f t="shared" si="6"/>
        <v>8.7724334624062688E+16</v>
      </c>
      <c r="N121" s="16">
        <f t="shared" si="7"/>
        <v>2.2878765000000048E+16</v>
      </c>
    </row>
    <row r="122" spans="1:14">
      <c r="A122" s="14">
        <v>0.81818199999999996</v>
      </c>
      <c r="B122" s="10">
        <v>57100000000000</v>
      </c>
      <c r="C122" s="10">
        <v>0.81818199999999996</v>
      </c>
      <c r="D122" s="15">
        <v>3.8557220000000001</v>
      </c>
      <c r="E122" s="12">
        <f t="shared" si="4"/>
        <v>6660006339986.9932</v>
      </c>
      <c r="F122" s="16">
        <f t="shared" si="5"/>
        <v>1727270999999.9983</v>
      </c>
      <c r="I122" s="10">
        <v>8484.848</v>
      </c>
      <c r="J122" s="10">
        <v>80600000000000</v>
      </c>
      <c r="K122" s="10">
        <v>8484.848</v>
      </c>
      <c r="L122" s="15">
        <v>3.8332950000000001</v>
      </c>
      <c r="M122" s="12">
        <f t="shared" si="6"/>
        <v>9.549224232584392E+16</v>
      </c>
      <c r="N122" s="16">
        <f t="shared" si="7"/>
        <v>2.490906599999998E+16</v>
      </c>
    </row>
    <row r="123" spans="1:14">
      <c r="A123" s="14">
        <v>0.84848500000000004</v>
      </c>
      <c r="B123" s="10">
        <v>54800000000000</v>
      </c>
      <c r="C123" s="10">
        <v>0.84848500000000004</v>
      </c>
      <c r="D123" s="15">
        <v>3.8556080000000001</v>
      </c>
      <c r="E123" s="12">
        <f t="shared" si="4"/>
        <v>6537098212895.2676</v>
      </c>
      <c r="F123" s="16">
        <f t="shared" si="5"/>
        <v>1695452850000.0044</v>
      </c>
      <c r="I123" s="10">
        <v>8787.8790000000008</v>
      </c>
      <c r="J123" s="10">
        <v>86100000000000</v>
      </c>
      <c r="K123" s="10">
        <v>8787.8790000000008</v>
      </c>
      <c r="L123" s="15">
        <v>3.8326190000000002</v>
      </c>
      <c r="M123" s="12">
        <f t="shared" si="6"/>
        <v>9.6811424468794736E+16</v>
      </c>
      <c r="N123" s="16">
        <f t="shared" si="7"/>
        <v>2.5257633850000072E+16</v>
      </c>
    </row>
    <row r="124" spans="1:14">
      <c r="A124" s="14">
        <v>0.87878800000000001</v>
      </c>
      <c r="B124" s="10">
        <v>54900000000000</v>
      </c>
      <c r="C124" s="10">
        <v>0.87878800000000001</v>
      </c>
      <c r="D124" s="15">
        <v>3.8554940000000002</v>
      </c>
      <c r="E124" s="12">
        <f t="shared" si="4"/>
        <v>6408386693122.043</v>
      </c>
      <c r="F124" s="16">
        <f t="shared" si="5"/>
        <v>1662119549999.9983</v>
      </c>
      <c r="I124" s="10">
        <v>9090.9089999999997</v>
      </c>
      <c r="J124" s="10">
        <v>77500000000000</v>
      </c>
      <c r="K124" s="10">
        <v>9090.9089999999997</v>
      </c>
      <c r="L124" s="15">
        <v>3.8319640000000001</v>
      </c>
      <c r="M124" s="12">
        <f t="shared" si="6"/>
        <v>9.499428218744064E+16</v>
      </c>
      <c r="N124" s="16">
        <f t="shared" si="7"/>
        <v>2.4787853999999904E+16</v>
      </c>
    </row>
    <row r="125" spans="1:14">
      <c r="A125" s="14">
        <v>0.90909099999999998</v>
      </c>
      <c r="B125" s="10">
        <v>54500000000000</v>
      </c>
      <c r="C125" s="10">
        <v>0.90909099999999998</v>
      </c>
      <c r="D125" s="15">
        <v>3.8553799999999998</v>
      </c>
      <c r="E125" s="12">
        <f t="shared" si="4"/>
        <v>6390672515381.6934</v>
      </c>
      <c r="F125" s="16">
        <f t="shared" si="5"/>
        <v>1657574099999.9983</v>
      </c>
      <c r="I125" s="10">
        <v>9393.9390000000003</v>
      </c>
      <c r="J125" s="10">
        <v>83500000000000</v>
      </c>
      <c r="K125" s="10">
        <v>9393.9390000000003</v>
      </c>
      <c r="L125" s="15">
        <v>3.8313100000000002</v>
      </c>
      <c r="M125" s="12">
        <f t="shared" si="6"/>
        <v>9.34686272888552E+16</v>
      </c>
      <c r="N125" s="16">
        <f t="shared" si="7"/>
        <v>2.4393915000000052E+16</v>
      </c>
    </row>
    <row r="126" spans="1:14">
      <c r="A126" s="14">
        <v>0.93939399999999995</v>
      </c>
      <c r="B126" s="10">
        <v>54400000000000</v>
      </c>
      <c r="C126" s="10">
        <v>0.93939399999999995</v>
      </c>
      <c r="D126" s="15">
        <v>3.8552659999999999</v>
      </c>
      <c r="E126" s="12">
        <f t="shared" si="4"/>
        <v>6361276588717.0439</v>
      </c>
      <c r="F126" s="16">
        <f t="shared" si="5"/>
        <v>1649998349999.9983</v>
      </c>
      <c r="I126" s="10">
        <v>9696.9699999999993</v>
      </c>
      <c r="J126" s="10">
        <v>86400000000000</v>
      </c>
      <c r="K126" s="10">
        <v>9696.9699999999993</v>
      </c>
      <c r="L126" s="15">
        <v>3.8306550000000001</v>
      </c>
      <c r="M126" s="12">
        <f t="shared" si="6"/>
        <v>9.8619003603489312E+16</v>
      </c>
      <c r="N126" s="16">
        <f t="shared" si="7"/>
        <v>2.574248344999992E+16</v>
      </c>
    </row>
    <row r="127" spans="1:14">
      <c r="A127" s="14">
        <v>0.96969700000000003</v>
      </c>
      <c r="B127" s="10">
        <v>55500000000000</v>
      </c>
      <c r="C127" s="10">
        <v>0.96969700000000003</v>
      </c>
      <c r="D127" s="15">
        <v>3.8551519999999999</v>
      </c>
      <c r="E127" s="12">
        <f t="shared" si="4"/>
        <v>6419500688068.667</v>
      </c>
      <c r="F127" s="16">
        <f t="shared" si="5"/>
        <v>1665149850000.0044</v>
      </c>
      <c r="I127" s="10">
        <v>10000</v>
      </c>
      <c r="J127" s="10">
        <v>88900000000000</v>
      </c>
      <c r="K127" s="10">
        <v>10000</v>
      </c>
      <c r="L127" s="15">
        <v>3.83</v>
      </c>
      <c r="M127" s="12">
        <f t="shared" si="6"/>
        <v>1.0173571807478646E+17</v>
      </c>
      <c r="N127" s="16">
        <f t="shared" si="7"/>
        <v>2.6560579500000056E+16</v>
      </c>
    </row>
    <row r="128" spans="1:14">
      <c r="B128" s="18"/>
      <c r="C128" s="18"/>
      <c r="E128" s="18"/>
      <c r="F128" s="18"/>
      <c r="I128" s="10">
        <v>12121.21</v>
      </c>
      <c r="J128" s="10">
        <v>86900000000000</v>
      </c>
      <c r="K128" s="10">
        <v>12121.21</v>
      </c>
      <c r="L128" s="15">
        <v>3.8253330000000001</v>
      </c>
      <c r="M128" s="12">
        <f t="shared" si="6"/>
        <v>7.1368510372327322E+17</v>
      </c>
      <c r="N128" s="16">
        <f t="shared" si="7"/>
        <v>1.8645435899999994E+17</v>
      </c>
    </row>
    <row r="129" spans="2:14">
      <c r="B129" s="18"/>
      <c r="C129" s="18"/>
      <c r="E129" s="18"/>
      <c r="F129" s="18"/>
      <c r="I129" s="10">
        <v>15151.52</v>
      </c>
      <c r="J129" s="10">
        <v>93600000000000</v>
      </c>
      <c r="K129" s="10">
        <v>15151.52</v>
      </c>
      <c r="L129" s="15">
        <v>3.8187700000000002</v>
      </c>
      <c r="M129" s="12">
        <f t="shared" si="6"/>
        <v>1.0452755795070917E+18</v>
      </c>
      <c r="N129" s="16">
        <f t="shared" si="7"/>
        <v>2.7348547750000013E+17</v>
      </c>
    </row>
    <row r="130" spans="2:14">
      <c r="B130" s="18"/>
      <c r="C130" s="18"/>
      <c r="E130" s="18"/>
      <c r="F130" s="18"/>
      <c r="I130" s="10">
        <v>18181.82</v>
      </c>
      <c r="J130" s="10">
        <v>93600000000000</v>
      </c>
      <c r="K130" s="10">
        <v>18181.82</v>
      </c>
      <c r="L130" s="15">
        <v>3.8121640000000001</v>
      </c>
      <c r="M130" s="12">
        <f t="shared" si="6"/>
        <v>1.0822041032493597E+18</v>
      </c>
      <c r="N130" s="16">
        <f t="shared" si="7"/>
        <v>2.8363607999999994E+17</v>
      </c>
    </row>
    <row r="131" spans="2:14">
      <c r="B131" s="18"/>
      <c r="C131" s="18"/>
      <c r="E131" s="18"/>
      <c r="F131" s="18"/>
      <c r="I131" s="10">
        <v>21212.12</v>
      </c>
      <c r="J131" s="10">
        <v>98800000000000</v>
      </c>
      <c r="K131" s="10">
        <v>21212.12</v>
      </c>
      <c r="L131" s="15">
        <v>3.8055819999999998</v>
      </c>
      <c r="M131" s="12">
        <f t="shared" si="6"/>
        <v>1.1103430793527798E+18</v>
      </c>
      <c r="N131" s="16">
        <f t="shared" si="7"/>
        <v>2.9151485999999994E+17</v>
      </c>
    </row>
    <row r="132" spans="2:14">
      <c r="B132" s="18"/>
      <c r="C132" s="18"/>
      <c r="E132" s="18"/>
      <c r="F132" s="18"/>
      <c r="I132" s="10">
        <v>24242.42</v>
      </c>
      <c r="J132" s="10">
        <v>91800000000000</v>
      </c>
      <c r="K132" s="10">
        <v>24242.42</v>
      </c>
      <c r="L132" s="15">
        <v>3.7990360000000001</v>
      </c>
      <c r="M132" s="12">
        <f t="shared" si="6"/>
        <v>1.0980596525453097E+18</v>
      </c>
      <c r="N132" s="16">
        <f t="shared" si="7"/>
        <v>2.8878758999999994E+17</v>
      </c>
    </row>
    <row r="133" spans="2:14">
      <c r="B133" s="18"/>
      <c r="C133" s="18"/>
      <c r="E133" s="18"/>
      <c r="F133" s="18"/>
      <c r="I133" s="10">
        <v>27272.73</v>
      </c>
      <c r="J133" s="10">
        <v>79300000000000</v>
      </c>
      <c r="K133" s="10">
        <v>27272.73</v>
      </c>
      <c r="L133" s="15">
        <v>3.7925360000000001</v>
      </c>
      <c r="M133" s="12">
        <f t="shared" si="6"/>
        <v>9.8403102781161344E+17</v>
      </c>
      <c r="N133" s="16">
        <f t="shared" si="7"/>
        <v>2.5924302050000013E+17</v>
      </c>
    </row>
    <row r="134" spans="2:14">
      <c r="B134" s="18"/>
      <c r="C134" s="18"/>
      <c r="E134" s="18"/>
      <c r="F134" s="18"/>
      <c r="I134" s="10">
        <v>30303.03</v>
      </c>
      <c r="J134" s="10">
        <v>75200000000000</v>
      </c>
      <c r="K134" s="10">
        <v>30303.03</v>
      </c>
      <c r="L134" s="15">
        <v>3.7860550000000002</v>
      </c>
      <c r="M134" s="12">
        <f t="shared" si="6"/>
        <v>8.8703874136946227E+17</v>
      </c>
      <c r="N134" s="16">
        <f t="shared" si="7"/>
        <v>2.3409067499999994E+17</v>
      </c>
    </row>
    <row r="135" spans="2:14">
      <c r="B135" s="18"/>
      <c r="C135" s="18"/>
      <c r="E135" s="18"/>
      <c r="F135" s="18"/>
      <c r="I135" s="10">
        <v>33333.33</v>
      </c>
      <c r="J135" s="10">
        <v>71500000000000</v>
      </c>
      <c r="K135" s="10">
        <v>33333.33</v>
      </c>
      <c r="L135" s="15">
        <v>3.7795999999999998</v>
      </c>
      <c r="M135" s="12">
        <f t="shared" si="6"/>
        <v>8.4081854440788826E+17</v>
      </c>
      <c r="N135" s="16">
        <f t="shared" si="7"/>
        <v>2.2227250500000022E+17</v>
      </c>
    </row>
    <row r="136" spans="2:14">
      <c r="B136" s="18"/>
      <c r="C136" s="18"/>
      <c r="E136" s="18"/>
      <c r="F136" s="18"/>
      <c r="I136" s="10">
        <v>36363.64</v>
      </c>
      <c r="J136" s="10">
        <v>79200000000000</v>
      </c>
      <c r="K136" s="10">
        <v>36363.64</v>
      </c>
      <c r="L136" s="15">
        <v>3.773145</v>
      </c>
      <c r="M136" s="12">
        <f t="shared" si="6"/>
        <v>8.6227370405829056E+17</v>
      </c>
      <c r="N136" s="16">
        <f t="shared" si="7"/>
        <v>2.2833385849999984E+17</v>
      </c>
    </row>
    <row r="137" spans="2:14">
      <c r="B137" s="18"/>
      <c r="C137" s="18"/>
      <c r="E137" s="18"/>
      <c r="F137" s="18"/>
      <c r="I137" s="10">
        <v>39393.94</v>
      </c>
      <c r="J137" s="10">
        <v>90900000000000</v>
      </c>
      <c r="K137" s="10">
        <v>39393.94</v>
      </c>
      <c r="L137" s="15">
        <v>3.7666909999999998</v>
      </c>
      <c r="M137" s="12">
        <f t="shared" ref="M137:M200" si="8">((L137+L136)/2)*((J136+J137)/2)*(I137-I136)</f>
        <v>9.7160971293477094E+17</v>
      </c>
      <c r="N137" s="16">
        <f t="shared" ref="N137:N200" si="9">((J136+J137)/2)*(I137-I136)</f>
        <v>2.5772701500000026E+17</v>
      </c>
    </row>
    <row r="138" spans="2:14">
      <c r="B138" s="18"/>
      <c r="C138" s="18"/>
      <c r="E138" s="18"/>
      <c r="F138" s="18"/>
      <c r="I138" s="10">
        <v>42424.24</v>
      </c>
      <c r="J138" s="10">
        <v>87100000000000</v>
      </c>
      <c r="K138" s="10">
        <v>42424.24</v>
      </c>
      <c r="L138" s="15">
        <v>3.7602850000000001</v>
      </c>
      <c r="M138" s="12">
        <f t="shared" si="8"/>
        <v>1.0150002940895986E+18</v>
      </c>
      <c r="N138" s="16">
        <f t="shared" si="9"/>
        <v>2.6969669999999962E+17</v>
      </c>
    </row>
    <row r="139" spans="2:14">
      <c r="B139" s="18"/>
      <c r="C139" s="18"/>
      <c r="E139" s="18"/>
      <c r="F139" s="18"/>
      <c r="I139" s="10">
        <v>45454.55</v>
      </c>
      <c r="J139" s="10">
        <v>106000000000000</v>
      </c>
      <c r="K139" s="10">
        <v>45454.55</v>
      </c>
      <c r="L139" s="15">
        <v>3.7538909999999999</v>
      </c>
      <c r="M139" s="12">
        <f t="shared" si="8"/>
        <v>1.0992353961143858E+18</v>
      </c>
      <c r="N139" s="16">
        <f t="shared" si="9"/>
        <v>2.9257643050000045E+17</v>
      </c>
    </row>
    <row r="140" spans="2:14">
      <c r="B140" s="18"/>
      <c r="C140" s="18"/>
      <c r="E140" s="18"/>
      <c r="F140" s="18"/>
      <c r="I140" s="10">
        <v>48484.85</v>
      </c>
      <c r="J140" s="10">
        <v>131000000000000</v>
      </c>
      <c r="K140" s="10">
        <v>48484.85</v>
      </c>
      <c r="L140" s="15">
        <v>3.7474970000000001</v>
      </c>
      <c r="M140" s="12">
        <f t="shared" si="8"/>
        <v>1.346838771341698E+18</v>
      </c>
      <c r="N140" s="16">
        <f t="shared" si="9"/>
        <v>3.5909054999999949E+17</v>
      </c>
    </row>
    <row r="141" spans="2:14">
      <c r="B141" s="18"/>
      <c r="C141" s="18"/>
      <c r="E141" s="18"/>
      <c r="F141" s="18"/>
      <c r="I141" s="10">
        <v>51515.15</v>
      </c>
      <c r="J141" s="10">
        <v>148000000000000</v>
      </c>
      <c r="K141" s="10">
        <v>51515.15</v>
      </c>
      <c r="L141" s="15">
        <v>3.741161</v>
      </c>
      <c r="M141" s="12">
        <f t="shared" si="8"/>
        <v>1.5828284035336515E+18</v>
      </c>
      <c r="N141" s="16">
        <f t="shared" si="9"/>
        <v>4.2272685000000038E+17</v>
      </c>
    </row>
    <row r="142" spans="2:14">
      <c r="B142" s="18"/>
      <c r="C142" s="18"/>
      <c r="E142" s="18"/>
      <c r="F142" s="18"/>
      <c r="I142" s="10">
        <v>54545.45</v>
      </c>
      <c r="J142" s="10">
        <v>81700000000000</v>
      </c>
      <c r="K142" s="10">
        <v>54545.45</v>
      </c>
      <c r="L142" s="15">
        <v>3.7348819999999998</v>
      </c>
      <c r="M142" s="12">
        <f t="shared" si="8"/>
        <v>1.3009434544340306E+18</v>
      </c>
      <c r="N142" s="16">
        <f t="shared" si="9"/>
        <v>3.4802995499999949E+17</v>
      </c>
    </row>
    <row r="143" spans="2:14">
      <c r="B143" s="18"/>
      <c r="C143" s="18"/>
      <c r="E143" s="18"/>
      <c r="F143" s="18"/>
      <c r="I143" s="10">
        <v>57575.76</v>
      </c>
      <c r="J143" s="10">
        <v>45000000000000</v>
      </c>
      <c r="K143" s="10">
        <v>57575.76</v>
      </c>
      <c r="L143" s="15">
        <v>3.7286030000000001</v>
      </c>
      <c r="M143" s="12">
        <f t="shared" si="8"/>
        <v>7.1638312457133747E+17</v>
      </c>
      <c r="N143" s="16">
        <f t="shared" si="9"/>
        <v>1.9197013850000032E+17</v>
      </c>
    </row>
    <row r="144" spans="2:14">
      <c r="B144" s="18"/>
      <c r="C144" s="18"/>
      <c r="E144" s="18"/>
      <c r="F144" s="18"/>
      <c r="I144" s="10">
        <v>60606.06</v>
      </c>
      <c r="J144" s="10">
        <v>54800000000000</v>
      </c>
      <c r="K144" s="10">
        <v>60606.06</v>
      </c>
      <c r="L144" s="15">
        <v>3.722324</v>
      </c>
      <c r="M144" s="12">
        <f t="shared" si="8"/>
        <v>5.6333467499809421E+17</v>
      </c>
      <c r="N144" s="16">
        <f t="shared" si="9"/>
        <v>1.5121196999999978E+17</v>
      </c>
    </row>
    <row r="145" spans="2:14">
      <c r="B145" s="18"/>
      <c r="C145" s="18"/>
      <c r="E145" s="18"/>
      <c r="F145" s="18"/>
      <c r="I145" s="10">
        <v>63636.36</v>
      </c>
      <c r="J145" s="10">
        <v>78800000000000</v>
      </c>
      <c r="K145" s="10">
        <v>63636.36</v>
      </c>
      <c r="L145" s="15">
        <v>3.716091</v>
      </c>
      <c r="M145" s="12">
        <f t="shared" si="8"/>
        <v>7.5285700774830067E+17</v>
      </c>
      <c r="N145" s="16">
        <f t="shared" si="9"/>
        <v>2.0242404000000019E+17</v>
      </c>
    </row>
    <row r="146" spans="2:14">
      <c r="B146" s="18"/>
      <c r="C146" s="18"/>
      <c r="E146" s="18"/>
      <c r="F146" s="18"/>
      <c r="I146" s="10">
        <v>66666.67</v>
      </c>
      <c r="J146" s="10">
        <v>90000000000000</v>
      </c>
      <c r="K146" s="10">
        <v>66666.67</v>
      </c>
      <c r="L146" s="15">
        <v>3.7099329999999999</v>
      </c>
      <c r="M146" s="12">
        <f t="shared" si="8"/>
        <v>9.4963313202996723E+17</v>
      </c>
      <c r="N146" s="16">
        <f t="shared" si="9"/>
        <v>2.5575816399999981E+17</v>
      </c>
    </row>
    <row r="147" spans="2:14">
      <c r="B147" s="18"/>
      <c r="C147" s="18"/>
      <c r="E147" s="18"/>
      <c r="F147" s="18"/>
      <c r="I147" s="10">
        <v>69696.97</v>
      </c>
      <c r="J147" s="10">
        <v>106000000000000</v>
      </c>
      <c r="K147" s="10">
        <v>69696.97</v>
      </c>
      <c r="L147" s="15">
        <v>3.703776</v>
      </c>
      <c r="M147" s="12">
        <f t="shared" si="8"/>
        <v>1.1008223567523011E+18</v>
      </c>
      <c r="N147" s="16">
        <f t="shared" si="9"/>
        <v>2.9696940000000026E+17</v>
      </c>
    </row>
    <row r="148" spans="2:14">
      <c r="B148" s="18"/>
      <c r="C148" s="18"/>
      <c r="E148" s="18"/>
      <c r="F148" s="18"/>
      <c r="I148" s="10">
        <v>72727.27</v>
      </c>
      <c r="J148" s="10">
        <v>96200000000000</v>
      </c>
      <c r="K148" s="10">
        <v>72727.27</v>
      </c>
      <c r="L148" s="15">
        <v>3.6976179999999998</v>
      </c>
      <c r="M148" s="12">
        <f t="shared" si="8"/>
        <v>1.1337578562410111E+18</v>
      </c>
      <c r="N148" s="16">
        <f t="shared" si="9"/>
        <v>3.0636333000000032E+17</v>
      </c>
    </row>
    <row r="149" spans="2:14">
      <c r="B149" s="18"/>
      <c r="C149" s="18"/>
      <c r="E149" s="18"/>
      <c r="F149" s="18"/>
      <c r="I149" s="10">
        <v>75757.58</v>
      </c>
      <c r="J149" s="10">
        <v>105000000000000</v>
      </c>
      <c r="K149" s="10">
        <v>75757.58</v>
      </c>
      <c r="L149" s="15">
        <v>3.6914910000000001</v>
      </c>
      <c r="M149" s="12">
        <f t="shared" si="8"/>
        <v>1.1262819319576361E+18</v>
      </c>
      <c r="N149" s="16">
        <f t="shared" si="9"/>
        <v>3.0484918599999974E+17</v>
      </c>
    </row>
    <row r="150" spans="2:14">
      <c r="B150" s="18"/>
      <c r="C150" s="18"/>
      <c r="E150" s="18"/>
      <c r="F150" s="18"/>
      <c r="I150" s="10">
        <v>78787.88</v>
      </c>
      <c r="J150" s="10">
        <v>121000000000000</v>
      </c>
      <c r="K150" s="10">
        <v>78787.88</v>
      </c>
      <c r="L150" s="15">
        <v>3.6854550000000001</v>
      </c>
      <c r="M150" s="12">
        <f t="shared" si="8"/>
        <v>1.2630213097047012E+18</v>
      </c>
      <c r="N150" s="16">
        <f t="shared" si="9"/>
        <v>3.4242390000000032E+17</v>
      </c>
    </row>
    <row r="151" spans="2:14">
      <c r="B151" s="18"/>
      <c r="C151" s="18"/>
      <c r="E151" s="18"/>
      <c r="F151" s="18"/>
      <c r="I151" s="10">
        <v>81818.179999999993</v>
      </c>
      <c r="J151" s="10">
        <v>139000000000000</v>
      </c>
      <c r="K151" s="10">
        <v>81818.179999999993</v>
      </c>
      <c r="L151" s="15">
        <v>3.6794180000000001</v>
      </c>
      <c r="M151" s="12">
        <f t="shared" si="8"/>
        <v>1.4506553523734945E+18</v>
      </c>
      <c r="N151" s="16">
        <f t="shared" si="9"/>
        <v>3.9393899999999846E+17</v>
      </c>
    </row>
    <row r="152" spans="2:14">
      <c r="B152" s="18"/>
      <c r="C152" s="18"/>
      <c r="E152" s="18"/>
      <c r="F152" s="18"/>
      <c r="I152" s="10">
        <v>84848.48</v>
      </c>
      <c r="J152" s="10">
        <v>172000000000000</v>
      </c>
      <c r="K152" s="10">
        <v>84848.48</v>
      </c>
      <c r="L152" s="15">
        <v>3.6733820000000001</v>
      </c>
      <c r="M152" s="12">
        <f t="shared" si="8"/>
        <v>1.7323625100600015E+18</v>
      </c>
      <c r="N152" s="16">
        <f t="shared" si="9"/>
        <v>4.7121165000000045E+17</v>
      </c>
    </row>
    <row r="153" spans="2:14">
      <c r="B153" s="18"/>
      <c r="C153" s="18"/>
      <c r="E153" s="18"/>
      <c r="F153" s="18"/>
      <c r="I153" s="10">
        <v>87878.79</v>
      </c>
      <c r="J153" s="10">
        <v>168000000000000</v>
      </c>
      <c r="K153" s="10">
        <v>87878.79</v>
      </c>
      <c r="L153" s="15">
        <v>3.6673610000000001</v>
      </c>
      <c r="M153" s="12">
        <f t="shared" si="8"/>
        <v>1.8908017882280486E+18</v>
      </c>
      <c r="N153" s="16">
        <f t="shared" si="9"/>
        <v>5.1515269999999962E+17</v>
      </c>
    </row>
    <row r="154" spans="2:14">
      <c r="B154" s="18"/>
      <c r="C154" s="18"/>
      <c r="E154" s="18"/>
      <c r="F154" s="18"/>
      <c r="I154" s="10">
        <v>90909.09</v>
      </c>
      <c r="J154" s="10">
        <v>94500000000000</v>
      </c>
      <c r="K154" s="10">
        <v>90909.09</v>
      </c>
      <c r="L154" s="15">
        <v>3.6614460000000002</v>
      </c>
      <c r="M154" s="12">
        <f t="shared" si="8"/>
        <v>1.4574317527940639E+18</v>
      </c>
      <c r="N154" s="16">
        <f t="shared" si="9"/>
        <v>3.9772687500000038E+17</v>
      </c>
    </row>
    <row r="155" spans="2:14">
      <c r="B155" s="18"/>
      <c r="C155" s="18"/>
      <c r="E155" s="18"/>
      <c r="F155" s="18"/>
      <c r="I155" s="10">
        <v>93939.39</v>
      </c>
      <c r="J155" s="10">
        <v>56800000000000</v>
      </c>
      <c r="K155" s="10">
        <v>93939.39</v>
      </c>
      <c r="L155" s="15">
        <v>3.6555309999999999</v>
      </c>
      <c r="M155" s="12">
        <f t="shared" si="8"/>
        <v>8.386799341222583E+17</v>
      </c>
      <c r="N155" s="16">
        <f t="shared" si="9"/>
        <v>2.2924219500000022E+17</v>
      </c>
    </row>
    <row r="156" spans="2:14">
      <c r="B156" s="18"/>
      <c r="C156" s="18"/>
      <c r="E156" s="18"/>
      <c r="F156" s="18"/>
      <c r="I156" s="10">
        <v>96969.7</v>
      </c>
      <c r="J156" s="10">
        <v>90000000000000</v>
      </c>
      <c r="K156" s="10">
        <v>96969.7</v>
      </c>
      <c r="L156" s="15">
        <v>3.649616</v>
      </c>
      <c r="M156" s="12">
        <f t="shared" si="8"/>
        <v>8.1242276220441843E+17</v>
      </c>
      <c r="N156" s="16">
        <f t="shared" si="9"/>
        <v>2.2242475399999984E+17</v>
      </c>
    </row>
    <row r="157" spans="2:14">
      <c r="B157" s="18"/>
      <c r="C157" s="18"/>
      <c r="E157" s="18"/>
      <c r="F157" s="18"/>
      <c r="I157" s="10">
        <v>100000</v>
      </c>
      <c r="J157" s="10">
        <v>127000000000000</v>
      </c>
      <c r="K157" s="10">
        <v>100000</v>
      </c>
      <c r="L157" s="15">
        <v>3.6437010000000001</v>
      </c>
      <c r="M157" s="12">
        <f t="shared" si="8"/>
        <v>1.198975913901676E+18</v>
      </c>
      <c r="N157" s="16">
        <f t="shared" si="9"/>
        <v>3.2878755000000032E+17</v>
      </c>
    </row>
    <row r="158" spans="2:14">
      <c r="B158" s="18"/>
      <c r="C158" s="18"/>
      <c r="E158" s="18"/>
      <c r="F158" s="18"/>
      <c r="I158" s="10">
        <v>121212.1</v>
      </c>
      <c r="J158" s="10">
        <v>157000000000000</v>
      </c>
      <c r="K158" s="10">
        <v>121212.1</v>
      </c>
      <c r="L158" s="15">
        <v>3.6038220000000001</v>
      </c>
      <c r="M158" s="12">
        <f t="shared" si="8"/>
        <v>1.0915197966609304E+19</v>
      </c>
      <c r="N158" s="16">
        <f t="shared" si="9"/>
        <v>3.012118200000001E+18</v>
      </c>
    </row>
    <row r="159" spans="2:14">
      <c r="B159" s="18"/>
      <c r="C159" s="18"/>
      <c r="E159" s="18"/>
      <c r="F159" s="18"/>
      <c r="I159" s="10">
        <v>151515.20000000001</v>
      </c>
      <c r="J159" s="10">
        <v>133000000000000</v>
      </c>
      <c r="K159" s="10">
        <v>151515.20000000001</v>
      </c>
      <c r="L159" s="15">
        <v>3.5501529999999999</v>
      </c>
      <c r="M159" s="12">
        <f t="shared" si="8"/>
        <v>1.5717102437131254E+19</v>
      </c>
      <c r="N159" s="16">
        <f t="shared" si="9"/>
        <v>4.393949500000001E+18</v>
      </c>
    </row>
    <row r="160" spans="2:14">
      <c r="B160" s="18"/>
      <c r="C160" s="18"/>
      <c r="E160" s="18"/>
      <c r="F160" s="18"/>
      <c r="I160" s="10">
        <v>181818.2</v>
      </c>
      <c r="J160" s="10">
        <v>244000000000000</v>
      </c>
      <c r="K160" s="10">
        <v>181818.2</v>
      </c>
      <c r="L160" s="15">
        <v>3.5026299999999999</v>
      </c>
      <c r="M160" s="12">
        <f t="shared" si="8"/>
        <v>2.014315554621825E+19</v>
      </c>
      <c r="N160" s="16">
        <f t="shared" si="9"/>
        <v>5.7121155E+18</v>
      </c>
    </row>
    <row r="161" spans="2:14">
      <c r="B161" s="18"/>
      <c r="C161" s="18"/>
      <c r="E161" s="18"/>
      <c r="F161" s="18"/>
      <c r="I161" s="10">
        <v>212121.2</v>
      </c>
      <c r="J161" s="10">
        <v>136000000000000</v>
      </c>
      <c r="K161" s="10">
        <v>212121.2</v>
      </c>
      <c r="L161" s="15">
        <v>3.4632239999999999</v>
      </c>
      <c r="M161" s="12">
        <f t="shared" si="8"/>
        <v>2.0053196007389999E+19</v>
      </c>
      <c r="N161" s="16">
        <f t="shared" si="9"/>
        <v>5.75757E+18</v>
      </c>
    </row>
    <row r="162" spans="2:14">
      <c r="B162" s="18"/>
      <c r="C162" s="18"/>
      <c r="E162" s="18"/>
      <c r="F162" s="18"/>
      <c r="I162" s="10">
        <v>242424.2</v>
      </c>
      <c r="J162" s="10">
        <v>99400000000000</v>
      </c>
      <c r="K162" s="10">
        <v>242424.2</v>
      </c>
      <c r="L162" s="15">
        <v>3.4371179999999999</v>
      </c>
      <c r="M162" s="12">
        <f t="shared" si="8"/>
        <v>1.23055975943901E+19</v>
      </c>
      <c r="N162" s="16">
        <f t="shared" si="9"/>
        <v>3.5666631E+18</v>
      </c>
    </row>
    <row r="163" spans="2:14">
      <c r="B163" s="18"/>
      <c r="C163" s="18"/>
      <c r="E163" s="18"/>
      <c r="F163" s="18"/>
      <c r="I163" s="10">
        <v>272727.3</v>
      </c>
      <c r="J163" s="10">
        <v>115000000000000</v>
      </c>
      <c r="K163" s="10">
        <v>272727.3</v>
      </c>
      <c r="L163" s="15">
        <v>3.4368219999999998</v>
      </c>
      <c r="M163" s="12">
        <f t="shared" si="8"/>
        <v>1.1164970649070389E+19</v>
      </c>
      <c r="N163" s="16">
        <f t="shared" si="9"/>
        <v>3.2484923199999974E+18</v>
      </c>
    </row>
    <row r="164" spans="2:14">
      <c r="B164" s="18"/>
      <c r="C164" s="18"/>
      <c r="E164" s="18"/>
      <c r="F164" s="18"/>
      <c r="I164" s="10">
        <v>303030.3</v>
      </c>
      <c r="J164" s="10">
        <v>168000000000000</v>
      </c>
      <c r="K164" s="10">
        <v>303030.3</v>
      </c>
      <c r="L164" s="15">
        <v>3.4822510000000002</v>
      </c>
      <c r="M164" s="12">
        <f t="shared" si="8"/>
        <v>1.4834058340169251E+19</v>
      </c>
      <c r="N164" s="16">
        <f t="shared" si="9"/>
        <v>4.2878745E+18</v>
      </c>
    </row>
    <row r="165" spans="2:14">
      <c r="B165" s="18"/>
      <c r="C165" s="18"/>
      <c r="E165" s="18"/>
      <c r="F165" s="18"/>
      <c r="I165" s="10">
        <v>333333.3</v>
      </c>
      <c r="J165" s="10">
        <v>188000000000000</v>
      </c>
      <c r="K165" s="10">
        <v>333333.3</v>
      </c>
      <c r="L165" s="15">
        <v>3.6440419999999998</v>
      </c>
      <c r="M165" s="12">
        <f t="shared" si="8"/>
        <v>1.9219377053331001E+19</v>
      </c>
      <c r="N165" s="16">
        <f t="shared" si="9"/>
        <v>5.393934E+18</v>
      </c>
    </row>
    <row r="166" spans="2:14">
      <c r="B166" s="18"/>
      <c r="C166" s="18"/>
      <c r="E166" s="18"/>
      <c r="F166" s="18"/>
      <c r="I166" s="10">
        <v>363636.4</v>
      </c>
      <c r="J166" s="10">
        <v>136000000000000</v>
      </c>
      <c r="K166" s="10">
        <v>363636.4</v>
      </c>
      <c r="L166" s="15">
        <v>4.1425400000000003</v>
      </c>
      <c r="M166" s="12">
        <f t="shared" si="8"/>
        <v>1.9112563413340221E+19</v>
      </c>
      <c r="N166" s="16">
        <f t="shared" si="9"/>
        <v>4.9091022000000061E+18</v>
      </c>
    </row>
    <row r="167" spans="2:14">
      <c r="B167" s="18"/>
      <c r="C167" s="18"/>
      <c r="E167" s="18"/>
      <c r="F167" s="18"/>
      <c r="I167" s="10">
        <v>393939.4</v>
      </c>
      <c r="J167" s="10">
        <v>162000000000000</v>
      </c>
      <c r="K167" s="10">
        <v>393939.4</v>
      </c>
      <c r="L167" s="15">
        <v>6.0308140000000003</v>
      </c>
      <c r="M167" s="12">
        <f t="shared" si="8"/>
        <v>2.2967094396518998E+19</v>
      </c>
      <c r="N167" s="16">
        <f t="shared" si="9"/>
        <v>4.515147E+18</v>
      </c>
    </row>
    <row r="168" spans="2:14">
      <c r="B168" s="18"/>
      <c r="C168" s="18"/>
      <c r="E168" s="18"/>
      <c r="F168" s="18"/>
      <c r="I168" s="10">
        <v>424242.4</v>
      </c>
      <c r="J168" s="10">
        <v>204000000000000</v>
      </c>
      <c r="K168" s="10">
        <v>424242.4</v>
      </c>
      <c r="L168" s="15">
        <v>14.185561999999999</v>
      </c>
      <c r="M168" s="12">
        <f t="shared" si="8"/>
        <v>5.6054441036412002E+19</v>
      </c>
      <c r="N168" s="16">
        <f t="shared" si="9"/>
        <v>5.545449E+18</v>
      </c>
    </row>
    <row r="169" spans="2:14">
      <c r="B169" s="18"/>
      <c r="C169" s="18"/>
      <c r="E169" s="18"/>
      <c r="F169" s="18"/>
      <c r="I169" s="10">
        <v>454545.5</v>
      </c>
      <c r="J169" s="10">
        <v>254000000000000</v>
      </c>
      <c r="K169" s="10">
        <v>454545.5</v>
      </c>
      <c r="L169" s="15">
        <v>10.628608</v>
      </c>
      <c r="M169" s="12">
        <f t="shared" si="8"/>
        <v>8.6097848479141413E+19</v>
      </c>
      <c r="N169" s="16">
        <f t="shared" si="9"/>
        <v>6.9394098999999949E+18</v>
      </c>
    </row>
    <row r="170" spans="2:14">
      <c r="B170" s="18"/>
      <c r="C170" s="18"/>
      <c r="E170" s="18"/>
      <c r="F170" s="18"/>
      <c r="I170" s="10">
        <v>484848.5</v>
      </c>
      <c r="J170" s="10">
        <v>208000000000000</v>
      </c>
      <c r="K170" s="10">
        <v>484848.5</v>
      </c>
      <c r="L170" s="15">
        <v>5.3966830000000003</v>
      </c>
      <c r="M170" s="12">
        <f t="shared" si="8"/>
        <v>5.6088462411481498E+19</v>
      </c>
      <c r="N170" s="16">
        <f t="shared" si="9"/>
        <v>6.999993E+18</v>
      </c>
    </row>
    <row r="171" spans="2:14">
      <c r="B171" s="18"/>
      <c r="C171" s="18"/>
      <c r="E171" s="18"/>
      <c r="F171" s="18"/>
      <c r="I171" s="10">
        <v>515151.5</v>
      </c>
      <c r="J171" s="10">
        <v>198000000000000</v>
      </c>
      <c r="K171" s="10">
        <v>515151.5</v>
      </c>
      <c r="L171" s="15">
        <v>4.0475050000000001</v>
      </c>
      <c r="M171" s="12">
        <f t="shared" si="8"/>
        <v>2.9048003739846001E+19</v>
      </c>
      <c r="N171" s="16">
        <f t="shared" si="9"/>
        <v>6.151509E+18</v>
      </c>
    </row>
    <row r="172" spans="2:14">
      <c r="B172" s="18"/>
      <c r="C172" s="18"/>
      <c r="E172" s="18"/>
      <c r="F172" s="18"/>
      <c r="I172" s="10">
        <v>545454.5</v>
      </c>
      <c r="J172" s="10">
        <v>239000000000000</v>
      </c>
      <c r="K172" s="10">
        <v>545454.5</v>
      </c>
      <c r="L172" s="15">
        <v>3.5177969999999998</v>
      </c>
      <c r="M172" s="12">
        <f t="shared" si="8"/>
        <v>2.50457096057805E+19</v>
      </c>
      <c r="N172" s="16">
        <f t="shared" si="9"/>
        <v>6.6212055E+18</v>
      </c>
    </row>
    <row r="173" spans="2:14">
      <c r="B173" s="18"/>
      <c r="C173" s="18"/>
      <c r="E173" s="18"/>
      <c r="F173" s="18"/>
      <c r="I173" s="10">
        <v>575757.6</v>
      </c>
      <c r="J173" s="10">
        <v>254000000000000</v>
      </c>
      <c r="K173" s="10">
        <v>575757.6</v>
      </c>
      <c r="L173" s="15">
        <v>3.2471939999999999</v>
      </c>
      <c r="M173" s="12">
        <f t="shared" si="8"/>
        <v>2.5266274498661306E+19</v>
      </c>
      <c r="N173" s="16">
        <f t="shared" si="9"/>
        <v>7.4697141499999939E+18</v>
      </c>
    </row>
    <row r="174" spans="2:14">
      <c r="B174" s="18"/>
      <c r="C174" s="18"/>
      <c r="E174" s="18"/>
      <c r="F174" s="18"/>
      <c r="I174" s="10">
        <v>606060.6</v>
      </c>
      <c r="J174" s="10">
        <v>257000000000000</v>
      </c>
      <c r="K174" s="10">
        <v>606060.6</v>
      </c>
      <c r="L174" s="15">
        <v>3.0821450000000001</v>
      </c>
      <c r="M174" s="12">
        <f t="shared" si="8"/>
        <v>2.4502189353846751E+19</v>
      </c>
      <c r="N174" s="16">
        <f t="shared" si="9"/>
        <v>7.7424165E+18</v>
      </c>
    </row>
    <row r="175" spans="2:14">
      <c r="B175" s="18"/>
      <c r="C175" s="18"/>
      <c r="E175" s="18"/>
      <c r="F175" s="18"/>
      <c r="I175" s="10">
        <v>636363.6</v>
      </c>
      <c r="J175" s="10">
        <v>221000000000000</v>
      </c>
      <c r="K175" s="10">
        <v>636363.6</v>
      </c>
      <c r="L175" s="15">
        <v>2.9657939999999998</v>
      </c>
      <c r="M175" s="12">
        <f t="shared" si="8"/>
        <v>2.1900848114281501E+19</v>
      </c>
      <c r="N175" s="16">
        <f t="shared" si="9"/>
        <v>7.242417E+18</v>
      </c>
    </row>
    <row r="176" spans="2:14">
      <c r="B176" s="18"/>
      <c r="C176" s="18"/>
      <c r="E176" s="18"/>
      <c r="F176" s="18"/>
      <c r="I176" s="10">
        <v>666666.69999999995</v>
      </c>
      <c r="J176" s="10">
        <v>212000000000000</v>
      </c>
      <c r="K176" s="10">
        <v>666666.69999999995</v>
      </c>
      <c r="L176" s="15">
        <v>2.8797739999999998</v>
      </c>
      <c r="M176" s="12">
        <f t="shared" si="8"/>
        <v>1.9175278527281586E+19</v>
      </c>
      <c r="N176" s="16">
        <f t="shared" si="9"/>
        <v>6.5606211499999949E+18</v>
      </c>
    </row>
    <row r="177" spans="2:14">
      <c r="B177" s="18"/>
      <c r="C177" s="18"/>
      <c r="E177" s="18"/>
      <c r="F177" s="18"/>
      <c r="I177" s="10">
        <v>696969.7</v>
      </c>
      <c r="J177" s="10">
        <v>271000000000000</v>
      </c>
      <c r="K177" s="10">
        <v>696969.7</v>
      </c>
      <c r="L177" s="15">
        <v>2.8133430000000001</v>
      </c>
      <c r="M177" s="12">
        <f t="shared" si="8"/>
        <v>2.0831611827458249E+19</v>
      </c>
      <c r="N177" s="16">
        <f t="shared" si="9"/>
        <v>7.3181745E+18</v>
      </c>
    </row>
    <row r="178" spans="2:14">
      <c r="B178" s="18"/>
      <c r="C178" s="18"/>
      <c r="E178" s="18"/>
      <c r="F178" s="18"/>
      <c r="I178" s="10">
        <v>727272.7</v>
      </c>
      <c r="J178" s="10">
        <v>283000000000000</v>
      </c>
      <c r="K178" s="10">
        <v>727272.7</v>
      </c>
      <c r="L178" s="15">
        <v>2.7642440000000001</v>
      </c>
      <c r="M178" s="12">
        <f t="shared" si="8"/>
        <v>2.3408940212248498E+19</v>
      </c>
      <c r="N178" s="16">
        <f t="shared" si="9"/>
        <v>8.393931E+18</v>
      </c>
    </row>
    <row r="179" spans="2:14">
      <c r="B179" s="18"/>
      <c r="C179" s="18"/>
      <c r="E179" s="18"/>
      <c r="F179" s="18"/>
      <c r="I179" s="10">
        <v>757575.8</v>
      </c>
      <c r="J179" s="10">
        <v>293000000000000</v>
      </c>
      <c r="K179" s="10">
        <v>757575.8</v>
      </c>
      <c r="L179" s="15">
        <v>2.7312509999999999</v>
      </c>
      <c r="M179" s="12">
        <f t="shared" si="8"/>
        <v>2.3980396972968075E+19</v>
      </c>
      <c r="N179" s="16">
        <f t="shared" si="9"/>
        <v>8.7272928000000266E+18</v>
      </c>
    </row>
    <row r="180" spans="2:14">
      <c r="B180" s="18"/>
      <c r="C180" s="18"/>
      <c r="E180" s="18"/>
      <c r="F180" s="18"/>
      <c r="I180" s="10">
        <v>787878.8</v>
      </c>
      <c r="J180" s="10">
        <v>329000000000000</v>
      </c>
      <c r="K180" s="10">
        <v>787878.8</v>
      </c>
      <c r="L180" s="15">
        <v>2.7211349999999999</v>
      </c>
      <c r="M180" s="12">
        <f t="shared" si="8"/>
        <v>2.5692278034969002E+19</v>
      </c>
      <c r="N180" s="16">
        <f t="shared" si="9"/>
        <v>9.424233E+18</v>
      </c>
    </row>
    <row r="181" spans="2:14">
      <c r="B181" s="18"/>
      <c r="C181" s="18"/>
      <c r="E181" s="18"/>
      <c r="F181" s="18"/>
      <c r="I181" s="10">
        <v>818181.8</v>
      </c>
      <c r="J181" s="10">
        <v>315000000000000</v>
      </c>
      <c r="K181" s="10">
        <v>818181.8</v>
      </c>
      <c r="L181" s="15">
        <v>2.741206</v>
      </c>
      <c r="M181" s="12">
        <f t="shared" si="8"/>
        <v>2.6649576411002999E+19</v>
      </c>
      <c r="N181" s="16">
        <f t="shared" si="9"/>
        <v>9.757566E+18</v>
      </c>
    </row>
    <row r="182" spans="2:14">
      <c r="B182" s="18"/>
      <c r="C182" s="18"/>
      <c r="E182" s="18"/>
      <c r="F182" s="18"/>
      <c r="I182" s="10">
        <v>848484.8</v>
      </c>
      <c r="J182" s="10">
        <v>387000000000000</v>
      </c>
      <c r="K182" s="10">
        <v>848484.8</v>
      </c>
      <c r="L182" s="15">
        <v>2.8228770000000001</v>
      </c>
      <c r="M182" s="12">
        <f t="shared" si="8"/>
        <v>2.95907754546495E+19</v>
      </c>
      <c r="N182" s="16">
        <f t="shared" si="9"/>
        <v>1.0636353E+19</v>
      </c>
    </row>
    <row r="183" spans="2:14">
      <c r="B183" s="18"/>
      <c r="C183" s="18"/>
      <c r="E183" s="18"/>
      <c r="F183" s="18"/>
      <c r="I183" s="10">
        <v>878787.9</v>
      </c>
      <c r="J183" s="10">
        <v>356000000000000</v>
      </c>
      <c r="K183" s="10">
        <v>878787.9</v>
      </c>
      <c r="L183" s="15">
        <v>3.0062570000000002</v>
      </c>
      <c r="M183" s="12">
        <f t="shared" si="8"/>
        <v>3.2811034268235526E+19</v>
      </c>
      <c r="N183" s="16">
        <f t="shared" si="9"/>
        <v>1.1257601649999991E+19</v>
      </c>
    </row>
    <row r="184" spans="2:14">
      <c r="B184" s="18"/>
      <c r="C184" s="18"/>
      <c r="E184" s="18"/>
      <c r="F184" s="18"/>
      <c r="I184" s="10">
        <v>909090.9</v>
      </c>
      <c r="J184" s="10">
        <v>324000000000000</v>
      </c>
      <c r="K184" s="10">
        <v>909090.9</v>
      </c>
      <c r="L184" s="15">
        <v>3.433767</v>
      </c>
      <c r="M184" s="12">
        <f t="shared" si="8"/>
        <v>3.3175848036239999E+19</v>
      </c>
      <c r="N184" s="16">
        <f t="shared" si="9"/>
        <v>1.030302E+19</v>
      </c>
    </row>
    <row r="185" spans="2:14">
      <c r="B185" s="18"/>
      <c r="C185" s="18"/>
      <c r="E185" s="18"/>
      <c r="F185" s="18"/>
      <c r="I185" s="10">
        <v>939393.9</v>
      </c>
      <c r="J185" s="10">
        <v>325000000000000</v>
      </c>
      <c r="K185" s="10">
        <v>939393.9</v>
      </c>
      <c r="L185" s="15">
        <v>4.4320510000000004</v>
      </c>
      <c r="M185" s="12">
        <f t="shared" si="8"/>
        <v>3.8673566493061505E+19</v>
      </c>
      <c r="N185" s="16">
        <f t="shared" si="9"/>
        <v>9.8333235E+18</v>
      </c>
    </row>
    <row r="186" spans="2:14">
      <c r="B186" s="18"/>
      <c r="C186" s="18"/>
      <c r="E186" s="18"/>
      <c r="F186" s="18"/>
      <c r="I186" s="10">
        <v>969697</v>
      </c>
      <c r="J186" s="10">
        <v>331000000000000</v>
      </c>
      <c r="K186" s="10">
        <v>969697</v>
      </c>
      <c r="L186" s="15">
        <v>6.4844929999999996</v>
      </c>
      <c r="M186" s="12">
        <f t="shared" si="8"/>
        <v>5.4252040415769559E+19</v>
      </c>
      <c r="N186" s="16">
        <f t="shared" si="9"/>
        <v>9.9394167999999918E+18</v>
      </c>
    </row>
    <row r="187" spans="2:14">
      <c r="B187" s="18"/>
      <c r="C187" s="18"/>
      <c r="E187" s="18"/>
      <c r="F187" s="18"/>
      <c r="I187" s="10">
        <v>1000000</v>
      </c>
      <c r="J187" s="10">
        <v>349000000000000</v>
      </c>
      <c r="K187" s="10">
        <v>1000000</v>
      </c>
      <c r="L187" s="15">
        <v>8.1529469999999993</v>
      </c>
      <c r="M187" s="12">
        <f t="shared" si="8"/>
        <v>7.5404918534399984E+19</v>
      </c>
      <c r="N187" s="16">
        <f t="shared" si="9"/>
        <v>1.030302E+19</v>
      </c>
    </row>
    <row r="188" spans="2:14">
      <c r="B188" s="18"/>
      <c r="C188" s="18"/>
      <c r="E188" s="18"/>
      <c r="F188" s="18"/>
      <c r="I188" s="10">
        <v>1212121</v>
      </c>
      <c r="J188" s="10">
        <v>352000000000000</v>
      </c>
      <c r="K188" s="10">
        <v>1212121</v>
      </c>
      <c r="L188" s="15">
        <v>2.664971</v>
      </c>
      <c r="M188" s="12">
        <f t="shared" si="8"/>
        <v>4.0214750410966945E+20</v>
      </c>
      <c r="N188" s="16">
        <f t="shared" si="9"/>
        <v>7.4348410500000006E+19</v>
      </c>
    </row>
    <row r="189" spans="2:14">
      <c r="B189" s="18"/>
      <c r="C189" s="18"/>
      <c r="E189" s="18"/>
      <c r="F189" s="18"/>
      <c r="I189" s="10">
        <v>1515152</v>
      </c>
      <c r="J189" s="10">
        <v>340000000000000</v>
      </c>
      <c r="K189" s="10">
        <v>1515152</v>
      </c>
      <c r="L189" s="15">
        <v>2.0279509999999998</v>
      </c>
      <c r="M189" s="12">
        <f t="shared" si="8"/>
        <v>2.4602344645868595E+20</v>
      </c>
      <c r="N189" s="16">
        <f t="shared" si="9"/>
        <v>1.0484872600000001E+20</v>
      </c>
    </row>
    <row r="190" spans="2:14">
      <c r="B190" s="18"/>
      <c r="C190" s="18"/>
      <c r="E190" s="18"/>
      <c r="F190" s="18"/>
      <c r="I190" s="10">
        <v>1818182</v>
      </c>
      <c r="J190" s="10">
        <v>362000000000000</v>
      </c>
      <c r="K190" s="10">
        <v>1818182</v>
      </c>
      <c r="L190" s="15">
        <v>1.571078</v>
      </c>
      <c r="M190" s="12">
        <f t="shared" si="8"/>
        <v>1.9140271450618502E+20</v>
      </c>
      <c r="N190" s="16">
        <f t="shared" si="9"/>
        <v>1.0636352999999999E+20</v>
      </c>
    </row>
    <row r="191" spans="2:14">
      <c r="B191" s="18"/>
      <c r="C191" s="18"/>
      <c r="E191" s="18"/>
      <c r="F191" s="18"/>
      <c r="I191" s="10">
        <v>2121212</v>
      </c>
      <c r="J191" s="10">
        <v>373000000000000</v>
      </c>
      <c r="K191" s="10">
        <v>2121212</v>
      </c>
      <c r="L191" s="15">
        <v>1.3867449999999999</v>
      </c>
      <c r="M191" s="12">
        <f t="shared" si="8"/>
        <v>1.6469679780303749E+20</v>
      </c>
      <c r="N191" s="16">
        <f t="shared" si="9"/>
        <v>1.11363525E+20</v>
      </c>
    </row>
    <row r="192" spans="2:14">
      <c r="B192" s="18"/>
      <c r="C192" s="18"/>
      <c r="E192" s="18"/>
      <c r="F192" s="18"/>
      <c r="I192" s="10">
        <v>2424242</v>
      </c>
      <c r="J192" s="10">
        <v>362000000000000</v>
      </c>
      <c r="K192" s="10">
        <v>2424242</v>
      </c>
      <c r="L192" s="15">
        <v>0.69047999999999998</v>
      </c>
      <c r="M192" s="12">
        <f t="shared" si="8"/>
        <v>1.156635491090625E+20</v>
      </c>
      <c r="N192" s="16">
        <f t="shared" si="9"/>
        <v>1.11363525E+20</v>
      </c>
    </row>
    <row r="193" spans="2:14">
      <c r="B193" s="18"/>
      <c r="C193" s="18"/>
      <c r="E193" s="18"/>
      <c r="F193" s="18"/>
      <c r="I193" s="10">
        <v>2727273</v>
      </c>
      <c r="J193" s="10">
        <v>365000000000000</v>
      </c>
      <c r="K193" s="10">
        <v>2727273</v>
      </c>
      <c r="L193" s="15">
        <v>1.0919270000000001</v>
      </c>
      <c r="M193" s="12">
        <f t="shared" si="8"/>
        <v>9.8167641618389746E+19</v>
      </c>
      <c r="N193" s="16">
        <f t="shared" si="9"/>
        <v>1.101517685E+20</v>
      </c>
    </row>
    <row r="194" spans="2:14">
      <c r="B194" s="18"/>
      <c r="C194" s="18"/>
      <c r="E194" s="18"/>
      <c r="F194" s="18"/>
      <c r="I194" s="10">
        <v>3030303</v>
      </c>
      <c r="J194" s="10">
        <v>361000000000000</v>
      </c>
      <c r="K194" s="10">
        <v>3030303</v>
      </c>
      <c r="L194" s="15">
        <v>1.2622599999999999</v>
      </c>
      <c r="M194" s="12">
        <f t="shared" si="8"/>
        <v>1.29480155519715E+20</v>
      </c>
      <c r="N194" s="16">
        <f t="shared" si="9"/>
        <v>1.0999988999999999E+20</v>
      </c>
    </row>
    <row r="195" spans="2:14">
      <c r="B195" s="18"/>
      <c r="C195" s="18"/>
      <c r="E195" s="18"/>
      <c r="F195" s="18"/>
      <c r="I195" s="10">
        <v>3333333</v>
      </c>
      <c r="J195" s="10">
        <v>341000000000000</v>
      </c>
      <c r="K195" s="10">
        <v>3333333</v>
      </c>
      <c r="L195" s="15">
        <v>3.1880289999999998</v>
      </c>
      <c r="M195" s="12">
        <f t="shared" si="8"/>
        <v>2.3667422378008501E+20</v>
      </c>
      <c r="N195" s="16">
        <f t="shared" si="9"/>
        <v>1.0636352999999999E+20</v>
      </c>
    </row>
    <row r="196" spans="2:14">
      <c r="B196" s="18"/>
      <c r="C196" s="18"/>
      <c r="E196" s="18"/>
      <c r="F196" s="18"/>
      <c r="I196" s="10">
        <v>3636364</v>
      </c>
      <c r="J196" s="10">
        <v>325000000000000</v>
      </c>
      <c r="K196" s="10">
        <v>3636364</v>
      </c>
      <c r="L196" s="15">
        <v>3.0805400000000001</v>
      </c>
      <c r="M196" s="12">
        <f t="shared" si="8"/>
        <v>3.1627852698439346E+20</v>
      </c>
      <c r="N196" s="16">
        <f t="shared" si="9"/>
        <v>1.00909323E+20</v>
      </c>
    </row>
    <row r="197" spans="2:14">
      <c r="B197" s="18"/>
      <c r="C197" s="18"/>
      <c r="E197" s="18"/>
      <c r="F197" s="18"/>
      <c r="I197" s="10">
        <v>3939394</v>
      </c>
      <c r="J197" s="10">
        <v>325000000000000</v>
      </c>
      <c r="K197" s="10">
        <v>3939394</v>
      </c>
      <c r="L197" s="15">
        <v>2.13517</v>
      </c>
      <c r="M197" s="12">
        <f t="shared" si="8"/>
        <v>2.5683394771125001E+20</v>
      </c>
      <c r="N197" s="16">
        <f t="shared" si="9"/>
        <v>9.8484750000000008E+19</v>
      </c>
    </row>
    <row r="198" spans="2:14">
      <c r="B198" s="18"/>
      <c r="C198" s="18"/>
      <c r="E198" s="18"/>
      <c r="F198" s="18"/>
      <c r="I198" s="10">
        <v>4242424</v>
      </c>
      <c r="J198" s="10">
        <v>356000000000000</v>
      </c>
      <c r="K198" s="10">
        <v>4242424</v>
      </c>
      <c r="L198" s="15">
        <v>1.5993489999999999</v>
      </c>
      <c r="M198" s="12">
        <f t="shared" si="8"/>
        <v>1.9266703756004249E+20</v>
      </c>
      <c r="N198" s="16">
        <f t="shared" si="9"/>
        <v>1.03181715E+20</v>
      </c>
    </row>
    <row r="199" spans="2:14">
      <c r="B199" s="18"/>
      <c r="C199" s="18"/>
      <c r="E199" s="18"/>
      <c r="F199" s="18"/>
      <c r="I199" s="10">
        <v>4545455</v>
      </c>
      <c r="J199" s="10">
        <v>296000000000000</v>
      </c>
      <c r="K199" s="10">
        <v>4545455</v>
      </c>
      <c r="L199" s="15">
        <v>1.657807</v>
      </c>
      <c r="M199" s="12">
        <f t="shared" si="8"/>
        <v>1.6088413609326798E+20</v>
      </c>
      <c r="N199" s="16">
        <f t="shared" si="9"/>
        <v>9.8788105999999992E+19</v>
      </c>
    </row>
    <row r="200" spans="2:14">
      <c r="B200" s="18"/>
      <c r="C200" s="18"/>
      <c r="E200" s="18"/>
      <c r="F200" s="18"/>
      <c r="I200" s="10">
        <v>4848485</v>
      </c>
      <c r="J200" s="10">
        <v>273000000000000</v>
      </c>
      <c r="K200" s="10">
        <v>4848485</v>
      </c>
      <c r="L200" s="15">
        <v>1.8753379999999999</v>
      </c>
      <c r="M200" s="12">
        <f t="shared" si="8"/>
        <v>1.5229981020003749E+20</v>
      </c>
      <c r="N200" s="16">
        <f t="shared" si="9"/>
        <v>8.6212035000000004E+19</v>
      </c>
    </row>
    <row r="201" spans="2:14">
      <c r="B201" s="18"/>
      <c r="C201" s="18"/>
      <c r="E201" s="18"/>
      <c r="F201" s="18"/>
      <c r="I201" s="10">
        <v>5151515</v>
      </c>
      <c r="J201" s="10">
        <v>254000000000000</v>
      </c>
      <c r="K201" s="10">
        <v>5151515</v>
      </c>
      <c r="L201" s="15">
        <v>1.843647</v>
      </c>
      <c r="M201" s="12">
        <f t="shared" ref="M201:M246" si="10">((L201+L200)/2)*((J200+J201)/2)*(I201-I200)</f>
        <v>1.4847751023446249E+20</v>
      </c>
      <c r="N201" s="16">
        <f t="shared" ref="N201:N246" si="11">((J200+J201)/2)*(I201-I200)</f>
        <v>7.9848404999999996E+19</v>
      </c>
    </row>
    <row r="202" spans="2:14">
      <c r="B202" s="18"/>
      <c r="C202" s="18"/>
      <c r="E202" s="18"/>
      <c r="F202" s="18"/>
      <c r="I202" s="10">
        <v>5454545</v>
      </c>
      <c r="J202" s="10">
        <v>220000000000000</v>
      </c>
      <c r="K202" s="10">
        <v>5454545</v>
      </c>
      <c r="L202" s="15">
        <v>0.90139599999999998</v>
      </c>
      <c r="M202" s="12">
        <f t="shared" si="10"/>
        <v>9.8571900064365003E+19</v>
      </c>
      <c r="N202" s="16">
        <f t="shared" si="11"/>
        <v>7.181811E+19</v>
      </c>
    </row>
    <row r="203" spans="2:14">
      <c r="B203" s="18"/>
      <c r="C203" s="18"/>
      <c r="E203" s="18"/>
      <c r="F203" s="18"/>
      <c r="I203" s="10">
        <v>5757576</v>
      </c>
      <c r="J203" s="10">
        <v>187000000000000</v>
      </c>
      <c r="K203" s="10">
        <v>5757576</v>
      </c>
      <c r="L203" s="15">
        <v>1.3507370000000001</v>
      </c>
      <c r="M203" s="12">
        <f t="shared" si="10"/>
        <v>6.9440927213765263E+19</v>
      </c>
      <c r="N203" s="16">
        <f t="shared" si="11"/>
        <v>6.1666808499999998E+19</v>
      </c>
    </row>
    <row r="204" spans="2:14">
      <c r="B204" s="18"/>
      <c r="C204" s="18"/>
      <c r="E204" s="18"/>
      <c r="F204" s="18"/>
      <c r="I204" s="10">
        <v>6060606</v>
      </c>
      <c r="J204" s="10">
        <v>166000000000000</v>
      </c>
      <c r="K204" s="10">
        <v>6060606</v>
      </c>
      <c r="L204" s="15">
        <v>1.0516920000000001</v>
      </c>
      <c r="M204" s="12">
        <f t="shared" si="10"/>
        <v>6.42467112835275E+19</v>
      </c>
      <c r="N204" s="16">
        <f t="shared" si="11"/>
        <v>5.3484795000000004E+19</v>
      </c>
    </row>
    <row r="205" spans="2:14">
      <c r="B205" s="18"/>
      <c r="C205" s="18"/>
      <c r="E205" s="18"/>
      <c r="F205" s="18"/>
      <c r="I205" s="10">
        <v>6363636</v>
      </c>
      <c r="J205" s="10">
        <v>158000000000000</v>
      </c>
      <c r="K205" s="10">
        <v>6363636</v>
      </c>
      <c r="L205" s="15">
        <v>0.94345199999999996</v>
      </c>
      <c r="M205" s="12">
        <f t="shared" si="10"/>
        <v>4.8971667391919997E+19</v>
      </c>
      <c r="N205" s="16">
        <f t="shared" si="11"/>
        <v>4.909086E+19</v>
      </c>
    </row>
    <row r="206" spans="2:14">
      <c r="B206" s="18"/>
      <c r="C206" s="18"/>
      <c r="E206" s="18"/>
      <c r="F206" s="18"/>
      <c r="I206" s="10">
        <v>6666667</v>
      </c>
      <c r="J206" s="10">
        <v>127000000000000</v>
      </c>
      <c r="K206" s="10">
        <v>6666667</v>
      </c>
      <c r="L206" s="15">
        <v>0.88029000000000002</v>
      </c>
      <c r="M206" s="12">
        <f t="shared" si="10"/>
        <v>3.9376338292642497E+19</v>
      </c>
      <c r="N206" s="16">
        <f t="shared" si="11"/>
        <v>4.3181917500000002E+19</v>
      </c>
    </row>
    <row r="207" spans="2:14">
      <c r="B207" s="18"/>
      <c r="C207" s="18"/>
      <c r="E207" s="18"/>
      <c r="F207" s="18"/>
      <c r="I207" s="10">
        <v>6969697</v>
      </c>
      <c r="J207" s="10">
        <v>115000000000000</v>
      </c>
      <c r="K207" s="10">
        <v>6969697</v>
      </c>
      <c r="L207" s="15">
        <v>0.69705099999999998</v>
      </c>
      <c r="M207" s="12">
        <f t="shared" si="10"/>
        <v>2.8917889415415001E+19</v>
      </c>
      <c r="N207" s="16">
        <f t="shared" si="11"/>
        <v>3.666663E+19</v>
      </c>
    </row>
    <row r="208" spans="2:14">
      <c r="B208" s="18"/>
      <c r="C208" s="18"/>
      <c r="E208" s="18"/>
      <c r="F208" s="18"/>
      <c r="I208" s="10">
        <v>7272727</v>
      </c>
      <c r="J208" s="10">
        <v>90800000000000</v>
      </c>
      <c r="K208" s="10">
        <v>7272727</v>
      </c>
      <c r="L208" s="15">
        <v>0.93504299999999996</v>
      </c>
      <c r="M208" s="12">
        <f t="shared" si="10"/>
        <v>2.5445803735988998E+19</v>
      </c>
      <c r="N208" s="16">
        <f t="shared" si="11"/>
        <v>3.1181787E+19</v>
      </c>
    </row>
    <row r="209" spans="1:14">
      <c r="B209" s="18"/>
      <c r="C209" s="18"/>
      <c r="E209" s="18"/>
      <c r="F209" s="18"/>
      <c r="I209" s="10">
        <v>7575758</v>
      </c>
      <c r="J209" s="10">
        <v>70100000000000</v>
      </c>
      <c r="K209" s="10">
        <v>7575758</v>
      </c>
      <c r="L209" s="15">
        <v>0.77215999999999996</v>
      </c>
      <c r="M209" s="12">
        <f t="shared" si="10"/>
        <v>2.0809817763985924E+19</v>
      </c>
      <c r="N209" s="16">
        <f t="shared" si="11"/>
        <v>2.4378843950000001E+19</v>
      </c>
    </row>
    <row r="210" spans="1:14">
      <c r="B210" s="18"/>
      <c r="C210" s="18"/>
      <c r="E210" s="18"/>
      <c r="F210" s="18"/>
      <c r="I210" s="10">
        <v>7878788</v>
      </c>
      <c r="J210" s="10">
        <v>56700000000000</v>
      </c>
      <c r="K210" s="10">
        <v>7878788</v>
      </c>
      <c r="L210" s="15">
        <v>0.93857699999999999</v>
      </c>
      <c r="M210" s="12">
        <f t="shared" si="10"/>
        <v>1.6433426869586999E+19</v>
      </c>
      <c r="N210" s="16">
        <f t="shared" si="11"/>
        <v>1.9212102E+19</v>
      </c>
    </row>
    <row r="211" spans="1:14">
      <c r="B211" s="18"/>
      <c r="C211" s="18"/>
      <c r="E211" s="18"/>
      <c r="F211" s="18"/>
      <c r="I211" s="10">
        <v>8181818</v>
      </c>
      <c r="J211" s="10">
        <v>41600000000000</v>
      </c>
      <c r="K211" s="10">
        <v>8181818</v>
      </c>
      <c r="L211" s="15">
        <v>0.79090800000000006</v>
      </c>
      <c r="M211" s="12">
        <f t="shared" si="10"/>
        <v>1.287940950694125E+19</v>
      </c>
      <c r="N211" s="16">
        <f t="shared" si="11"/>
        <v>1.48939245E+19</v>
      </c>
    </row>
    <row r="212" spans="1:14">
      <c r="B212" s="18"/>
      <c r="C212" s="18"/>
      <c r="E212" s="18"/>
      <c r="F212" s="18"/>
      <c r="I212" s="10">
        <v>8484848</v>
      </c>
      <c r="J212" s="10">
        <v>31200000000000</v>
      </c>
      <c r="K212" s="10">
        <v>8484848</v>
      </c>
      <c r="L212" s="15">
        <v>0.58164199999999999</v>
      </c>
      <c r="M212" s="12">
        <f t="shared" si="10"/>
        <v>7.5698136423000003E+18</v>
      </c>
      <c r="N212" s="16">
        <f t="shared" si="11"/>
        <v>1.1030292E+19</v>
      </c>
    </row>
    <row r="213" spans="1:14">
      <c r="B213" s="18"/>
      <c r="C213" s="18"/>
      <c r="E213" s="18"/>
      <c r="F213" s="18"/>
      <c r="I213" s="10">
        <v>8787879</v>
      </c>
      <c r="J213" s="10">
        <v>23500000000000</v>
      </c>
      <c r="K213" s="10">
        <v>8787879</v>
      </c>
      <c r="L213" s="15">
        <v>0.844634</v>
      </c>
      <c r="M213" s="12">
        <f t="shared" si="10"/>
        <v>5.9104148969533E+18</v>
      </c>
      <c r="N213" s="16">
        <f t="shared" si="11"/>
        <v>8.28789785E+18</v>
      </c>
    </row>
    <row r="214" spans="1:14">
      <c r="B214" s="18"/>
      <c r="C214" s="18"/>
      <c r="E214" s="18"/>
      <c r="F214" s="18"/>
      <c r="I214" s="10">
        <v>9090909</v>
      </c>
      <c r="J214" s="10">
        <v>15800000000000</v>
      </c>
      <c r="K214" s="10">
        <v>9090909</v>
      </c>
      <c r="L214" s="15">
        <v>0.743699</v>
      </c>
      <c r="M214" s="12">
        <f t="shared" si="10"/>
        <v>4.7288957938267505E+18</v>
      </c>
      <c r="N214" s="16">
        <f t="shared" si="11"/>
        <v>5.9545395E+18</v>
      </c>
    </row>
    <row r="215" spans="1:14">
      <c r="B215" s="18"/>
      <c r="C215" s="18"/>
      <c r="E215" s="18"/>
      <c r="F215" s="18"/>
      <c r="I215" s="10">
        <v>9393939</v>
      </c>
      <c r="J215" s="10">
        <v>10000000000000</v>
      </c>
      <c r="K215" s="10">
        <v>9393939</v>
      </c>
      <c r="L215" s="15">
        <v>0.71848400000000001</v>
      </c>
      <c r="M215" s="12">
        <f t="shared" si="10"/>
        <v>2.8579002784605E+18</v>
      </c>
      <c r="N215" s="16">
        <f t="shared" si="11"/>
        <v>3.909087E+18</v>
      </c>
    </row>
    <row r="216" spans="1:14">
      <c r="B216" s="18"/>
      <c r="C216" s="18"/>
      <c r="E216" s="18"/>
      <c r="F216" s="18"/>
      <c r="I216" s="10">
        <v>9696970</v>
      </c>
      <c r="J216" s="10">
        <v>7410000000000</v>
      </c>
      <c r="K216" s="10">
        <v>9696970</v>
      </c>
      <c r="L216" s="15">
        <v>0.72823700000000002</v>
      </c>
      <c r="M216" s="12">
        <f t="shared" si="10"/>
        <v>1.9081417076552279E+18</v>
      </c>
      <c r="N216" s="16">
        <f t="shared" si="11"/>
        <v>2.637884855E+18</v>
      </c>
    </row>
    <row r="217" spans="1:14">
      <c r="B217" s="18"/>
      <c r="C217" s="18"/>
      <c r="E217" s="18"/>
      <c r="F217" s="18"/>
      <c r="I217" s="10">
        <v>10000000</v>
      </c>
      <c r="J217" s="10">
        <v>4080000000000</v>
      </c>
      <c r="K217" s="10">
        <v>10000000</v>
      </c>
      <c r="L217" s="15">
        <v>0.73992999999999998</v>
      </c>
      <c r="M217" s="12">
        <f t="shared" si="10"/>
        <v>1.2779713606637251E+18</v>
      </c>
      <c r="N217" s="16">
        <f t="shared" si="11"/>
        <v>1.74090735E+18</v>
      </c>
    </row>
    <row r="218" spans="1:14">
      <c r="B218" s="18"/>
      <c r="C218" s="18"/>
      <c r="E218" s="18"/>
      <c r="F218" s="18"/>
      <c r="I218" s="10">
        <v>12121210</v>
      </c>
      <c r="J218" s="10">
        <v>2580000000000</v>
      </c>
      <c r="K218" s="10">
        <v>12121210</v>
      </c>
      <c r="L218" s="15">
        <v>0.91626099999999999</v>
      </c>
      <c r="M218" s="12">
        <f t="shared" si="10"/>
        <v>5.8493596369981501E+18</v>
      </c>
      <c r="N218" s="16">
        <f t="shared" si="11"/>
        <v>7.0636293E+18</v>
      </c>
    </row>
    <row r="219" spans="1:14">
      <c r="A219" s="18"/>
      <c r="B219" s="18"/>
      <c r="C219" s="18"/>
      <c r="E219" s="18"/>
      <c r="F219" s="18"/>
      <c r="I219" s="10">
        <v>15151520</v>
      </c>
      <c r="J219" s="10">
        <v>1300000000000</v>
      </c>
      <c r="K219" s="10">
        <v>15151520</v>
      </c>
      <c r="L219" s="15">
        <v>0.98374399999999995</v>
      </c>
      <c r="M219" s="12">
        <f t="shared" si="10"/>
        <v>5.5848760270034995E+18</v>
      </c>
      <c r="N219" s="16">
        <f t="shared" si="11"/>
        <v>5.8788014E+18</v>
      </c>
    </row>
    <row r="220" spans="1:14">
      <c r="A220" s="18"/>
      <c r="B220" s="18"/>
      <c r="C220" s="18"/>
      <c r="E220" s="18"/>
      <c r="F220" s="18"/>
      <c r="I220" s="10">
        <v>18181820</v>
      </c>
      <c r="J220" s="10">
        <v>592000000000</v>
      </c>
      <c r="K220" s="10">
        <v>18181820</v>
      </c>
      <c r="L220" s="15">
        <v>1.020988</v>
      </c>
      <c r="M220" s="12">
        <f t="shared" si="10"/>
        <v>2.8734463265507999E+18</v>
      </c>
      <c r="N220" s="16">
        <f t="shared" si="11"/>
        <v>2.8666638E+18</v>
      </c>
    </row>
    <row r="221" spans="1:14">
      <c r="A221" s="18"/>
      <c r="B221" s="18"/>
      <c r="C221" s="18"/>
      <c r="E221" s="18"/>
      <c r="F221" s="18"/>
      <c r="I221" s="10">
        <v>21212120</v>
      </c>
      <c r="J221" s="10">
        <v>290000000000</v>
      </c>
      <c r="K221" s="10">
        <v>21212120</v>
      </c>
      <c r="L221" s="15">
        <v>1.0621510000000001</v>
      </c>
      <c r="M221" s="12">
        <f t="shared" si="10"/>
        <v>1.3919142126298501E+18</v>
      </c>
      <c r="N221" s="16">
        <f t="shared" si="11"/>
        <v>1.3363623E+18</v>
      </c>
    </row>
    <row r="222" spans="1:14">
      <c r="A222" s="18"/>
      <c r="B222" s="18"/>
      <c r="C222" s="18"/>
      <c r="E222" s="18"/>
      <c r="F222" s="18"/>
      <c r="I222" s="10">
        <v>24242420</v>
      </c>
      <c r="J222" s="10">
        <v>28600000000</v>
      </c>
      <c r="K222" s="10">
        <v>24242420</v>
      </c>
      <c r="L222" s="15">
        <v>0.99447099999999999</v>
      </c>
      <c r="M222" s="12">
        <f t="shared" si="10"/>
        <v>4.9639326815168998E+17</v>
      </c>
      <c r="N222" s="16">
        <f t="shared" si="11"/>
        <v>4.8272679E+17</v>
      </c>
    </row>
    <row r="223" spans="1:14">
      <c r="A223" s="18"/>
      <c r="B223" s="18"/>
      <c r="C223" s="18"/>
      <c r="E223" s="18"/>
      <c r="F223" s="18"/>
      <c r="I223" s="10">
        <v>27272730</v>
      </c>
      <c r="J223" s="10">
        <v>31900000000</v>
      </c>
      <c r="K223" s="10">
        <v>27272730</v>
      </c>
      <c r="L223" s="15">
        <v>1.0266740000000001</v>
      </c>
      <c r="M223" s="12">
        <f t="shared" si="10"/>
        <v>9.2636025562368768E+16</v>
      </c>
      <c r="N223" s="16">
        <f t="shared" si="11"/>
        <v>9.16668775E+16</v>
      </c>
    </row>
    <row r="224" spans="1:14">
      <c r="A224" s="18"/>
      <c r="B224" s="18"/>
      <c r="C224" s="18"/>
      <c r="E224" s="18"/>
      <c r="F224" s="18"/>
      <c r="I224" s="10">
        <v>30303030</v>
      </c>
      <c r="J224" s="10">
        <v>21400000000</v>
      </c>
      <c r="K224" s="10">
        <v>30303030</v>
      </c>
      <c r="L224" s="15">
        <v>1.0406260000000001</v>
      </c>
      <c r="M224" s="12">
        <f t="shared" si="10"/>
        <v>8.3474984706750016E+16</v>
      </c>
      <c r="N224" s="16">
        <f t="shared" si="11"/>
        <v>8.0757495E+16</v>
      </c>
    </row>
    <row r="225" spans="1:14">
      <c r="A225" s="18"/>
      <c r="B225" s="18"/>
      <c r="C225" s="18"/>
      <c r="E225" s="18"/>
      <c r="F225" s="18"/>
      <c r="I225" s="10">
        <v>33333330</v>
      </c>
      <c r="J225" s="10">
        <v>0</v>
      </c>
      <c r="K225" s="10">
        <v>33333330</v>
      </c>
      <c r="L225" s="15">
        <v>1.025514</v>
      </c>
      <c r="M225" s="12">
        <f t="shared" si="10"/>
        <v>3.34964786247E+16</v>
      </c>
      <c r="N225" s="16">
        <f t="shared" si="11"/>
        <v>3.242421E+16</v>
      </c>
    </row>
    <row r="226" spans="1:14">
      <c r="A226" s="18"/>
      <c r="B226" s="18"/>
      <c r="C226" s="18"/>
      <c r="E226" s="18"/>
      <c r="F226" s="18"/>
      <c r="I226" s="10">
        <v>36363640</v>
      </c>
      <c r="J226" s="10">
        <v>0</v>
      </c>
      <c r="K226" s="10">
        <v>36363640</v>
      </c>
      <c r="L226" s="15">
        <v>1.000094</v>
      </c>
      <c r="M226" s="12">
        <f t="shared" si="10"/>
        <v>0</v>
      </c>
      <c r="N226" s="16">
        <f t="shared" si="11"/>
        <v>0</v>
      </c>
    </row>
    <row r="227" spans="1:14">
      <c r="A227" s="18"/>
      <c r="B227" s="18"/>
      <c r="C227" s="18"/>
      <c r="E227" s="18"/>
      <c r="F227" s="18"/>
      <c r="I227" s="10">
        <v>39393940</v>
      </c>
      <c r="J227" s="10">
        <v>0</v>
      </c>
      <c r="K227" s="10">
        <v>39393940</v>
      </c>
      <c r="L227" s="15">
        <v>0.97287999999999997</v>
      </c>
      <c r="M227" s="12">
        <f t="shared" si="10"/>
        <v>0</v>
      </c>
      <c r="N227" s="16">
        <f t="shared" si="11"/>
        <v>0</v>
      </c>
    </row>
    <row r="228" spans="1:14">
      <c r="A228" s="18"/>
      <c r="B228" s="18"/>
      <c r="C228" s="18"/>
      <c r="E228" s="18"/>
      <c r="F228" s="18"/>
      <c r="I228" s="10">
        <v>42424240</v>
      </c>
      <c r="J228" s="10">
        <v>0</v>
      </c>
      <c r="K228" s="10">
        <v>42424240</v>
      </c>
      <c r="L228" s="15">
        <v>0.93660500000000002</v>
      </c>
      <c r="M228" s="12">
        <f t="shared" si="10"/>
        <v>0</v>
      </c>
      <c r="N228" s="16">
        <f t="shared" si="11"/>
        <v>0</v>
      </c>
    </row>
    <row r="229" spans="1:14">
      <c r="A229" s="18"/>
      <c r="B229" s="18"/>
      <c r="C229" s="18"/>
      <c r="E229" s="18"/>
      <c r="F229" s="18"/>
      <c r="I229" s="10">
        <v>45454550</v>
      </c>
      <c r="J229" s="10">
        <v>0</v>
      </c>
      <c r="K229" s="10">
        <v>45454550</v>
      </c>
      <c r="L229" s="15">
        <v>0.88893</v>
      </c>
      <c r="M229" s="12">
        <f t="shared" si="10"/>
        <v>0</v>
      </c>
      <c r="N229" s="16">
        <f t="shared" si="11"/>
        <v>0</v>
      </c>
    </row>
    <row r="230" spans="1:14">
      <c r="A230" s="18"/>
      <c r="B230" s="18"/>
      <c r="C230" s="18"/>
      <c r="E230" s="18"/>
      <c r="F230" s="18"/>
      <c r="I230" s="10">
        <v>48484850</v>
      </c>
      <c r="J230" s="10">
        <v>0</v>
      </c>
      <c r="K230" s="10">
        <v>48484850</v>
      </c>
      <c r="L230" s="15">
        <v>0.83898499999999998</v>
      </c>
      <c r="M230" s="12">
        <f t="shared" si="10"/>
        <v>0</v>
      </c>
      <c r="N230" s="16">
        <f t="shared" si="11"/>
        <v>0</v>
      </c>
    </row>
    <row r="231" spans="1:14">
      <c r="A231" s="18"/>
      <c r="B231" s="18"/>
      <c r="C231" s="18"/>
      <c r="E231" s="18"/>
      <c r="F231" s="18"/>
      <c r="I231" s="10">
        <v>51515150</v>
      </c>
      <c r="J231" s="10">
        <v>0</v>
      </c>
      <c r="K231" s="10">
        <v>51515150</v>
      </c>
      <c r="L231" s="15">
        <v>0.79234000000000004</v>
      </c>
      <c r="M231" s="12">
        <f t="shared" si="10"/>
        <v>0</v>
      </c>
      <c r="N231" s="16">
        <f t="shared" si="11"/>
        <v>0</v>
      </c>
    </row>
    <row r="232" spans="1:14">
      <c r="A232" s="18"/>
      <c r="B232" s="18"/>
      <c r="C232" s="18"/>
      <c r="E232" s="18"/>
      <c r="F232" s="18"/>
      <c r="I232" s="10">
        <v>54545450</v>
      </c>
      <c r="J232" s="10">
        <v>0</v>
      </c>
      <c r="K232" s="10">
        <v>54545450</v>
      </c>
      <c r="L232" s="15">
        <v>0.74985900000000005</v>
      </c>
      <c r="M232" s="12">
        <f t="shared" si="10"/>
        <v>0</v>
      </c>
      <c r="N232" s="16">
        <f t="shared" si="11"/>
        <v>0</v>
      </c>
    </row>
    <row r="233" spans="1:14">
      <c r="A233" s="18"/>
      <c r="B233" s="18"/>
      <c r="C233" s="18"/>
      <c r="E233" s="18"/>
      <c r="F233" s="18"/>
      <c r="I233" s="10">
        <v>57575760</v>
      </c>
      <c r="J233" s="10">
        <v>0</v>
      </c>
      <c r="K233" s="10">
        <v>57575760</v>
      </c>
      <c r="L233" s="15">
        <v>0.71025000000000005</v>
      </c>
      <c r="M233" s="12">
        <f t="shared" si="10"/>
        <v>0</v>
      </c>
      <c r="N233" s="16">
        <f t="shared" si="11"/>
        <v>0</v>
      </c>
    </row>
    <row r="234" spans="1:14">
      <c r="A234" s="18"/>
      <c r="B234" s="18"/>
      <c r="C234" s="18"/>
      <c r="E234" s="18"/>
      <c r="F234" s="18"/>
      <c r="I234" s="10">
        <v>60606060</v>
      </c>
      <c r="J234" s="10">
        <v>0</v>
      </c>
      <c r="K234" s="10">
        <v>60606060</v>
      </c>
      <c r="L234" s="15">
        <v>0.67269000000000001</v>
      </c>
      <c r="M234" s="12">
        <f t="shared" si="10"/>
        <v>0</v>
      </c>
      <c r="N234" s="16">
        <f t="shared" si="11"/>
        <v>0</v>
      </c>
    </row>
    <row r="235" spans="1:14">
      <c r="A235" s="18"/>
      <c r="B235" s="18"/>
      <c r="C235" s="18"/>
      <c r="E235" s="18"/>
      <c r="F235" s="18"/>
      <c r="I235" s="10">
        <v>63636360</v>
      </c>
      <c r="J235" s="10">
        <v>0</v>
      </c>
      <c r="K235" s="10">
        <v>63636360</v>
      </c>
      <c r="L235" s="15">
        <v>0.63783599999999996</v>
      </c>
      <c r="M235" s="12">
        <f t="shared" si="10"/>
        <v>0</v>
      </c>
      <c r="N235" s="16">
        <f t="shared" si="11"/>
        <v>0</v>
      </c>
    </row>
    <row r="236" spans="1:14">
      <c r="A236" s="18"/>
      <c r="B236" s="18"/>
      <c r="C236" s="18"/>
      <c r="E236" s="18"/>
      <c r="F236" s="18"/>
      <c r="I236" s="10">
        <v>66666670</v>
      </c>
      <c r="J236" s="10">
        <v>0</v>
      </c>
      <c r="K236" s="10">
        <v>66666670</v>
      </c>
      <c r="L236" s="15">
        <v>0.605738</v>
      </c>
      <c r="M236" s="12">
        <f t="shared" si="10"/>
        <v>0</v>
      </c>
      <c r="N236" s="16">
        <f t="shared" si="11"/>
        <v>0</v>
      </c>
    </row>
    <row r="237" spans="1:14">
      <c r="A237" s="18"/>
      <c r="B237" s="18"/>
      <c r="C237" s="18"/>
      <c r="E237" s="18"/>
      <c r="F237" s="18"/>
      <c r="I237" s="10">
        <v>69696970</v>
      </c>
      <c r="J237" s="10">
        <v>0</v>
      </c>
      <c r="K237" s="10">
        <v>69696970</v>
      </c>
      <c r="L237" s="15">
        <v>0.57589699999999999</v>
      </c>
      <c r="M237" s="12">
        <f t="shared" si="10"/>
        <v>0</v>
      </c>
      <c r="N237" s="16">
        <f t="shared" si="11"/>
        <v>0</v>
      </c>
    </row>
    <row r="238" spans="1:14">
      <c r="A238" s="18"/>
      <c r="B238" s="18"/>
      <c r="C238" s="18"/>
      <c r="E238" s="18"/>
      <c r="F238" s="18"/>
      <c r="I238" s="10">
        <v>72727270</v>
      </c>
      <c r="J238" s="10">
        <v>0</v>
      </c>
      <c r="K238" s="10">
        <v>72727270</v>
      </c>
      <c r="L238" s="15">
        <v>0.54797600000000002</v>
      </c>
      <c r="M238" s="12">
        <f t="shared" si="10"/>
        <v>0</v>
      </c>
      <c r="N238" s="16">
        <f t="shared" si="11"/>
        <v>0</v>
      </c>
    </row>
    <row r="239" spans="1:14">
      <c r="A239" s="18"/>
      <c r="B239" s="18"/>
      <c r="C239" s="18"/>
      <c r="E239" s="18"/>
      <c r="F239" s="18"/>
      <c r="I239" s="10">
        <v>75757580</v>
      </c>
      <c r="J239" s="10">
        <v>0</v>
      </c>
      <c r="K239" s="10">
        <v>75757580</v>
      </c>
      <c r="L239" s="15">
        <v>0.52199399999999996</v>
      </c>
      <c r="M239" s="12">
        <f t="shared" si="10"/>
        <v>0</v>
      </c>
      <c r="N239" s="16">
        <f t="shared" si="11"/>
        <v>0</v>
      </c>
    </row>
    <row r="240" spans="1:14">
      <c r="A240" s="18"/>
      <c r="B240" s="18"/>
      <c r="C240" s="18"/>
      <c r="E240" s="18"/>
      <c r="F240" s="18"/>
      <c r="I240" s="10">
        <v>78787880</v>
      </c>
      <c r="J240" s="10">
        <v>0</v>
      </c>
      <c r="K240" s="10">
        <v>78787880</v>
      </c>
      <c r="L240" s="15">
        <v>0.498033</v>
      </c>
      <c r="M240" s="12">
        <f t="shared" si="10"/>
        <v>0</v>
      </c>
      <c r="N240" s="16">
        <f t="shared" si="11"/>
        <v>0</v>
      </c>
    </row>
    <row r="241" spans="1:14">
      <c r="A241" s="18"/>
      <c r="B241" s="18"/>
      <c r="C241" s="18"/>
      <c r="E241" s="18"/>
      <c r="F241" s="18"/>
      <c r="I241" s="10">
        <v>81818180</v>
      </c>
      <c r="J241" s="10">
        <v>0</v>
      </c>
      <c r="K241" s="10">
        <v>81818180</v>
      </c>
      <c r="L241" s="15">
        <v>0.47692499999999999</v>
      </c>
      <c r="M241" s="12">
        <f t="shared" si="10"/>
        <v>0</v>
      </c>
      <c r="N241" s="16">
        <f t="shared" si="11"/>
        <v>0</v>
      </c>
    </row>
    <row r="242" spans="1:14">
      <c r="A242" s="18"/>
      <c r="B242" s="18"/>
      <c r="C242" s="18"/>
      <c r="E242" s="18"/>
      <c r="F242" s="18"/>
      <c r="I242" s="10">
        <v>84848480</v>
      </c>
      <c r="J242" s="10">
        <v>0</v>
      </c>
      <c r="K242" s="10">
        <v>84848480</v>
      </c>
      <c r="L242" s="15">
        <v>0.45884900000000001</v>
      </c>
      <c r="M242" s="12">
        <f t="shared" si="10"/>
        <v>0</v>
      </c>
      <c r="N242" s="16">
        <f t="shared" si="11"/>
        <v>0</v>
      </c>
    </row>
    <row r="243" spans="1:14">
      <c r="A243" s="18"/>
      <c r="B243" s="18"/>
      <c r="C243" s="18"/>
      <c r="E243" s="18"/>
      <c r="F243" s="18"/>
      <c r="I243" s="10">
        <v>87878790</v>
      </c>
      <c r="J243" s="10">
        <v>0</v>
      </c>
      <c r="K243" s="10">
        <v>87878790</v>
      </c>
      <c r="L243" s="15">
        <v>0.43858200000000003</v>
      </c>
      <c r="M243" s="12">
        <f t="shared" si="10"/>
        <v>0</v>
      </c>
      <c r="N243" s="16">
        <f t="shared" si="11"/>
        <v>0</v>
      </c>
    </row>
    <row r="244" spans="1:14">
      <c r="A244" s="18"/>
      <c r="B244" s="18"/>
      <c r="C244" s="18"/>
      <c r="E244" s="18"/>
      <c r="F244" s="18"/>
      <c r="I244" s="10">
        <v>90909090</v>
      </c>
      <c r="J244" s="10">
        <v>0</v>
      </c>
      <c r="K244" s="10">
        <v>90909090</v>
      </c>
      <c r="L244" s="15">
        <v>0.41276200000000002</v>
      </c>
      <c r="M244" s="12">
        <f t="shared" si="10"/>
        <v>0</v>
      </c>
      <c r="N244" s="16">
        <f t="shared" si="11"/>
        <v>0</v>
      </c>
    </row>
    <row r="245" spans="1:14">
      <c r="A245" s="18"/>
      <c r="B245" s="18"/>
      <c r="C245" s="18"/>
      <c r="E245" s="18"/>
      <c r="F245" s="18"/>
      <c r="I245" s="10">
        <v>93939390</v>
      </c>
      <c r="J245" s="10">
        <v>0</v>
      </c>
      <c r="K245" s="10">
        <v>93939390</v>
      </c>
      <c r="L245" s="15">
        <v>0.38642399999999999</v>
      </c>
      <c r="M245" s="12">
        <f t="shared" si="10"/>
        <v>0</v>
      </c>
      <c r="N245" s="16">
        <f t="shared" si="11"/>
        <v>0</v>
      </c>
    </row>
    <row r="246" spans="1:14">
      <c r="A246" s="18"/>
      <c r="B246" s="18"/>
      <c r="C246" s="18"/>
      <c r="E246" s="18"/>
      <c r="F246" s="18"/>
      <c r="I246" s="10">
        <v>96969700</v>
      </c>
      <c r="J246" s="10">
        <v>0</v>
      </c>
      <c r="K246" s="10">
        <v>96969700</v>
      </c>
      <c r="L246" s="15">
        <v>0.36210700000000001</v>
      </c>
      <c r="M246" s="12">
        <f t="shared" si="10"/>
        <v>0</v>
      </c>
      <c r="N246" s="16">
        <f t="shared" si="11"/>
        <v>0</v>
      </c>
    </row>
    <row r="247" spans="1:14">
      <c r="A247" s="18"/>
      <c r="B247" s="18"/>
      <c r="C247" s="18"/>
      <c r="E247" s="18"/>
      <c r="F247" s="18"/>
    </row>
    <row r="248" spans="1:14">
      <c r="A248" s="18"/>
      <c r="B248" s="18"/>
      <c r="C248" s="18"/>
      <c r="E248" s="18"/>
      <c r="F248" s="18"/>
    </row>
    <row r="249" spans="1:14">
      <c r="A249" s="18"/>
      <c r="B249" s="18"/>
      <c r="C249" s="18"/>
      <c r="E249" s="18"/>
      <c r="F249" s="18"/>
    </row>
    <row r="250" spans="1:14">
      <c r="A250" s="18"/>
      <c r="B250" s="18"/>
      <c r="C250" s="18"/>
      <c r="E250" s="18"/>
      <c r="F250" s="18"/>
    </row>
    <row r="251" spans="1:14">
      <c r="A251" s="18"/>
      <c r="B251" s="18"/>
      <c r="C251" s="18"/>
      <c r="E251" s="18"/>
      <c r="F251" s="18"/>
    </row>
    <row r="252" spans="1:14">
      <c r="A252" s="18"/>
      <c r="B252" s="18"/>
      <c r="C252" s="18"/>
      <c r="E252" s="18"/>
      <c r="F252" s="18"/>
    </row>
    <row r="253" spans="1:14">
      <c r="A253" s="18"/>
      <c r="B253" s="18"/>
      <c r="C253" s="18"/>
      <c r="E253" s="18"/>
      <c r="F253" s="18"/>
    </row>
    <row r="254" spans="1:14">
      <c r="A254" s="18"/>
      <c r="B254" s="18"/>
      <c r="C254" s="18"/>
      <c r="E254" s="18"/>
      <c r="F254" s="18"/>
    </row>
    <row r="255" spans="1:14">
      <c r="A255" s="18"/>
      <c r="B255" s="18"/>
      <c r="C255" s="18"/>
      <c r="E255" s="18"/>
      <c r="F255" s="18"/>
    </row>
    <row r="256" spans="1:14">
      <c r="A256" s="18"/>
      <c r="B256" s="18"/>
      <c r="C256" s="18"/>
      <c r="E256" s="18"/>
      <c r="F256" s="18"/>
    </row>
    <row r="257" spans="1:6">
      <c r="A257" s="18"/>
      <c r="B257" s="18"/>
      <c r="C257" s="18"/>
      <c r="E257" s="18"/>
      <c r="F257" s="18"/>
    </row>
    <row r="258" spans="1:6">
      <c r="A258" s="18"/>
      <c r="B258" s="18"/>
      <c r="C258" s="18"/>
      <c r="E258" s="18"/>
      <c r="F258" s="18"/>
    </row>
    <row r="259" spans="1:6">
      <c r="A259" s="18"/>
      <c r="B259" s="18"/>
      <c r="C259" s="18"/>
      <c r="E259" s="18"/>
      <c r="F259" s="18"/>
    </row>
    <row r="260" spans="1:6">
      <c r="A260" s="18"/>
      <c r="B260" s="18"/>
      <c r="C260" s="18"/>
      <c r="E260" s="18"/>
      <c r="F260" s="18"/>
    </row>
    <row r="261" spans="1:6">
      <c r="A261" s="18"/>
      <c r="B261" s="18"/>
      <c r="C261" s="18"/>
      <c r="E261" s="18"/>
      <c r="F261" s="18"/>
    </row>
    <row r="262" spans="1:6">
      <c r="A262" s="18"/>
      <c r="B262" s="18"/>
      <c r="C262" s="18"/>
      <c r="E262" s="18"/>
      <c r="F262" s="18"/>
    </row>
    <row r="263" spans="1:6">
      <c r="A263" s="18"/>
      <c r="B263" s="18"/>
      <c r="C263" s="18"/>
      <c r="E263" s="18"/>
      <c r="F263" s="18"/>
    </row>
    <row r="264" spans="1:6">
      <c r="A264" s="18"/>
      <c r="B264" s="18"/>
      <c r="C264" s="18"/>
      <c r="E264" s="18"/>
      <c r="F264" s="18"/>
    </row>
    <row r="265" spans="1:6">
      <c r="A265" s="18"/>
      <c r="B265" s="18"/>
      <c r="C265" s="18"/>
      <c r="E265" s="18"/>
      <c r="F265" s="18"/>
    </row>
    <row r="266" spans="1:6">
      <c r="A266" s="18"/>
      <c r="B266" s="18"/>
      <c r="C266" s="18"/>
      <c r="E266" s="18"/>
      <c r="F266" s="18"/>
    </row>
    <row r="267" spans="1:6">
      <c r="A267" s="18"/>
      <c r="B267" s="18"/>
      <c r="C267" s="18"/>
      <c r="E267" s="18"/>
      <c r="F267" s="18"/>
    </row>
    <row r="268" spans="1:6">
      <c r="A268" s="18"/>
      <c r="B268" s="18"/>
      <c r="C268" s="18"/>
      <c r="E268" s="18"/>
      <c r="F268" s="18"/>
    </row>
    <row r="269" spans="1:6">
      <c r="A269" s="18"/>
      <c r="B269" s="18"/>
      <c r="C269" s="18"/>
      <c r="E269" s="18"/>
      <c r="F269" s="18"/>
    </row>
    <row r="270" spans="1:6">
      <c r="A270" s="18"/>
      <c r="B270" s="18"/>
      <c r="C270" s="18"/>
      <c r="E270" s="18"/>
      <c r="F270" s="18"/>
    </row>
    <row r="271" spans="1:6">
      <c r="A271" s="18"/>
      <c r="B271" s="18"/>
      <c r="C271" s="18"/>
      <c r="E271" s="18"/>
      <c r="F271" s="18"/>
    </row>
    <row r="272" spans="1:6">
      <c r="A272" s="18"/>
      <c r="B272" s="18"/>
      <c r="C272" s="18"/>
      <c r="E272" s="18"/>
      <c r="F272" s="18"/>
    </row>
    <row r="273" spans="1:6">
      <c r="A273" s="18"/>
      <c r="B273" s="18"/>
      <c r="C273" s="18"/>
      <c r="E273" s="18"/>
      <c r="F273" s="18"/>
    </row>
    <row r="274" spans="1:6">
      <c r="A274" s="18"/>
      <c r="B274" s="18"/>
      <c r="C274" s="18"/>
      <c r="E274" s="18"/>
      <c r="F274" s="18"/>
    </row>
    <row r="275" spans="1:6">
      <c r="A275" s="18"/>
      <c r="B275" s="18"/>
      <c r="C275" s="18"/>
      <c r="E275" s="18"/>
      <c r="F275" s="18"/>
    </row>
    <row r="276" spans="1:6">
      <c r="A276" s="18"/>
      <c r="B276" s="18"/>
      <c r="C276" s="18"/>
      <c r="E276" s="18"/>
      <c r="F276" s="18"/>
    </row>
    <row r="277" spans="1:6">
      <c r="A277" s="18"/>
      <c r="B277" s="18"/>
      <c r="C277" s="18"/>
      <c r="E277" s="18"/>
      <c r="F277" s="18"/>
    </row>
    <row r="278" spans="1:6">
      <c r="A278" s="18"/>
      <c r="B278" s="18"/>
      <c r="C278" s="18"/>
      <c r="E278" s="18"/>
      <c r="F278" s="18"/>
    </row>
    <row r="279" spans="1:6">
      <c r="A279" s="18"/>
      <c r="B279" s="18"/>
      <c r="C279" s="18"/>
      <c r="E279" s="18"/>
      <c r="F279" s="18"/>
    </row>
    <row r="280" spans="1:6">
      <c r="A280" s="18"/>
      <c r="B280" s="18"/>
      <c r="C280" s="18"/>
      <c r="E280" s="18"/>
      <c r="F280" s="18"/>
    </row>
    <row r="281" spans="1:6">
      <c r="A281" s="18"/>
      <c r="B281" s="18"/>
      <c r="C281" s="18"/>
      <c r="E281" s="18"/>
      <c r="F281" s="18"/>
    </row>
    <row r="282" spans="1:6">
      <c r="A282" s="18"/>
      <c r="B282" s="18"/>
      <c r="C282" s="18"/>
      <c r="E282" s="18"/>
      <c r="F282" s="18"/>
    </row>
    <row r="283" spans="1:6">
      <c r="A283" s="18"/>
      <c r="B283" s="18"/>
      <c r="C283" s="18"/>
      <c r="E283" s="18"/>
      <c r="F283" s="18"/>
    </row>
    <row r="284" spans="1:6">
      <c r="A284" s="18"/>
      <c r="B284" s="18"/>
      <c r="C284" s="18"/>
      <c r="E284" s="18"/>
      <c r="F284" s="18"/>
    </row>
    <row r="285" spans="1:6">
      <c r="A285" s="18"/>
      <c r="B285" s="18"/>
      <c r="C285" s="18"/>
      <c r="E285" s="18"/>
      <c r="F285" s="18"/>
    </row>
    <row r="286" spans="1:6">
      <c r="A286" s="18"/>
      <c r="B286" s="18"/>
      <c r="C286" s="18"/>
      <c r="E286" s="18"/>
      <c r="F286" s="18"/>
    </row>
    <row r="287" spans="1:6">
      <c r="A287" s="18"/>
      <c r="B287" s="18"/>
      <c r="C287" s="18"/>
      <c r="E287" s="18"/>
      <c r="F287" s="18"/>
    </row>
    <row r="288" spans="1:6">
      <c r="A288" s="18"/>
      <c r="B288" s="18"/>
      <c r="C288" s="18"/>
      <c r="E288" s="18"/>
      <c r="F288" s="18"/>
    </row>
    <row r="289" spans="1:6">
      <c r="A289" s="18"/>
      <c r="B289" s="18"/>
      <c r="C289" s="18"/>
      <c r="E289" s="18"/>
      <c r="F289" s="18"/>
    </row>
    <row r="290" spans="1:6">
      <c r="A290" s="18"/>
      <c r="B290" s="18"/>
      <c r="C290" s="18"/>
      <c r="E290" s="18"/>
      <c r="F290" s="18"/>
    </row>
    <row r="291" spans="1:6">
      <c r="A291" s="18"/>
      <c r="B291" s="18"/>
      <c r="C291" s="18"/>
      <c r="E291" s="18"/>
      <c r="F291" s="18"/>
    </row>
    <row r="292" spans="1:6">
      <c r="A292" s="18"/>
      <c r="B292" s="18"/>
      <c r="C292" s="18"/>
      <c r="E292" s="18"/>
      <c r="F292" s="18"/>
    </row>
    <row r="293" spans="1:6">
      <c r="A293" s="18"/>
      <c r="B293" s="18"/>
      <c r="C293" s="18"/>
      <c r="E293" s="18"/>
      <c r="F293" s="18"/>
    </row>
    <row r="294" spans="1:6">
      <c r="A294" s="18"/>
      <c r="B294" s="18"/>
      <c r="C294" s="18"/>
      <c r="E294" s="18"/>
      <c r="F294" s="18"/>
    </row>
    <row r="295" spans="1:6">
      <c r="A295" s="18"/>
      <c r="B295" s="18"/>
      <c r="C295" s="18"/>
      <c r="E295" s="18"/>
      <c r="F295" s="18"/>
    </row>
    <row r="296" spans="1:6">
      <c r="A296" s="18"/>
      <c r="B296" s="18"/>
      <c r="C296" s="18"/>
      <c r="E296" s="18"/>
      <c r="F296" s="18"/>
    </row>
    <row r="297" spans="1:6">
      <c r="A297" s="18"/>
      <c r="B297" s="18"/>
      <c r="C297" s="18"/>
      <c r="E297" s="18"/>
      <c r="F297" s="18"/>
    </row>
    <row r="298" spans="1:6">
      <c r="A298" s="18"/>
      <c r="B298" s="18"/>
      <c r="C298" s="18"/>
      <c r="E298" s="18"/>
      <c r="F298" s="18"/>
    </row>
    <row r="299" spans="1:6">
      <c r="A299" s="18"/>
      <c r="B299" s="18"/>
      <c r="C299" s="18"/>
      <c r="E299" s="18"/>
      <c r="F299" s="18"/>
    </row>
    <row r="300" spans="1:6">
      <c r="A300" s="18"/>
      <c r="B300" s="18"/>
      <c r="C300" s="18"/>
      <c r="E300" s="18"/>
      <c r="F300" s="18"/>
    </row>
    <row r="301" spans="1:6">
      <c r="A301" s="18"/>
      <c r="B301" s="18"/>
      <c r="C301" s="18"/>
      <c r="E301" s="18"/>
      <c r="F301" s="18"/>
    </row>
    <row r="302" spans="1:6">
      <c r="A302" s="18"/>
      <c r="B302" s="18"/>
      <c r="C302" s="18"/>
      <c r="E302" s="18"/>
      <c r="F302" s="18"/>
    </row>
    <row r="303" spans="1:6">
      <c r="A303" s="18"/>
      <c r="B303" s="18"/>
      <c r="C303" s="18"/>
      <c r="E303" s="18"/>
      <c r="F303" s="18"/>
    </row>
    <row r="304" spans="1:6">
      <c r="A304" s="18"/>
      <c r="B304" s="18"/>
      <c r="C304" s="18"/>
      <c r="E304" s="18"/>
      <c r="F304" s="18"/>
    </row>
    <row r="305" spans="1:6">
      <c r="A305" s="18"/>
      <c r="B305" s="18"/>
      <c r="C305" s="18"/>
      <c r="E305" s="18"/>
      <c r="F305" s="18"/>
    </row>
    <row r="306" spans="1:6">
      <c r="A306" s="18"/>
      <c r="B306" s="18"/>
      <c r="C306" s="18"/>
      <c r="E306" s="18"/>
      <c r="F306" s="18"/>
    </row>
    <row r="307" spans="1:6">
      <c r="A307" s="18"/>
      <c r="B307" s="18"/>
      <c r="C307" s="18"/>
      <c r="E307" s="18"/>
      <c r="F307" s="18"/>
    </row>
    <row r="308" spans="1:6">
      <c r="A308" s="18"/>
      <c r="B308" s="18"/>
      <c r="C308" s="18"/>
      <c r="E308" s="18"/>
      <c r="F308" s="18"/>
    </row>
    <row r="309" spans="1:6">
      <c r="A309" s="18"/>
      <c r="B309" s="18"/>
      <c r="C309" s="18"/>
      <c r="E309" s="18"/>
      <c r="F309" s="18"/>
    </row>
    <row r="310" spans="1:6">
      <c r="A310" s="18"/>
      <c r="B310" s="18"/>
      <c r="C310" s="18"/>
      <c r="E310" s="18"/>
      <c r="F310" s="18"/>
    </row>
    <row r="311" spans="1:6">
      <c r="A311" s="18"/>
      <c r="B311" s="18"/>
      <c r="C311" s="18"/>
      <c r="E311" s="18"/>
      <c r="F311" s="18"/>
    </row>
    <row r="312" spans="1:6">
      <c r="A312" s="18"/>
      <c r="B312" s="18"/>
      <c r="C312" s="18"/>
      <c r="E312" s="18"/>
      <c r="F312" s="18"/>
    </row>
    <row r="313" spans="1:6">
      <c r="A313" s="18"/>
      <c r="B313" s="18"/>
      <c r="C313" s="18"/>
      <c r="E313" s="18"/>
      <c r="F313" s="18"/>
    </row>
    <row r="314" spans="1:6">
      <c r="A314" s="18"/>
      <c r="B314" s="18"/>
      <c r="C314" s="18"/>
      <c r="E314" s="18"/>
      <c r="F314" s="18"/>
    </row>
    <row r="315" spans="1:6">
      <c r="A315" s="18"/>
      <c r="B315" s="18"/>
      <c r="C315" s="18"/>
      <c r="E315" s="18"/>
      <c r="F315" s="18"/>
    </row>
    <row r="316" spans="1:6">
      <c r="A316" s="18"/>
      <c r="B316" s="18"/>
      <c r="C316" s="18"/>
      <c r="E316" s="18"/>
      <c r="F316" s="18"/>
    </row>
    <row r="317" spans="1:6">
      <c r="A317" s="18"/>
      <c r="B317" s="18"/>
      <c r="C317" s="18"/>
      <c r="E317" s="18"/>
      <c r="F317" s="18"/>
    </row>
    <row r="318" spans="1:6">
      <c r="A318" s="18"/>
      <c r="B318" s="18"/>
      <c r="C318" s="18"/>
      <c r="E318" s="18"/>
      <c r="F318" s="18"/>
    </row>
    <row r="319" spans="1:6">
      <c r="A319" s="18"/>
      <c r="B319" s="18"/>
      <c r="C319" s="18"/>
      <c r="E319" s="18"/>
      <c r="F319" s="18"/>
    </row>
    <row r="320" spans="1:6">
      <c r="A320" s="18"/>
      <c r="B320" s="18"/>
      <c r="C320" s="18"/>
      <c r="E320" s="18"/>
      <c r="F320" s="18"/>
    </row>
    <row r="321" spans="1:6">
      <c r="A321" s="18"/>
      <c r="B321" s="18"/>
      <c r="C321" s="18"/>
      <c r="E321" s="18"/>
      <c r="F321" s="18"/>
    </row>
    <row r="322" spans="1:6">
      <c r="A322" s="18"/>
      <c r="B322" s="18"/>
      <c r="C322" s="18"/>
      <c r="E322" s="18"/>
      <c r="F322" s="18"/>
    </row>
    <row r="323" spans="1:6">
      <c r="A323" s="18"/>
      <c r="B323" s="18"/>
      <c r="C323" s="18"/>
      <c r="E323" s="18"/>
      <c r="F323" s="18"/>
    </row>
    <row r="324" spans="1:6">
      <c r="A324" s="18"/>
      <c r="B324" s="18"/>
      <c r="C324" s="18"/>
      <c r="E324" s="18"/>
      <c r="F324" s="18"/>
    </row>
    <row r="325" spans="1:6">
      <c r="A325" s="18"/>
      <c r="B325" s="18"/>
      <c r="C325" s="18"/>
      <c r="E325" s="18"/>
      <c r="F325" s="18"/>
    </row>
    <row r="326" spans="1:6">
      <c r="A326" s="18"/>
      <c r="B326" s="18"/>
      <c r="C326" s="18"/>
      <c r="E326" s="18"/>
      <c r="F326" s="18"/>
    </row>
    <row r="327" spans="1:6">
      <c r="A327" s="18"/>
      <c r="B327" s="18"/>
      <c r="C327" s="18"/>
      <c r="E327" s="18"/>
      <c r="F327" s="18"/>
    </row>
    <row r="328" spans="1:6">
      <c r="A328" s="18"/>
      <c r="B328" s="18"/>
      <c r="C328" s="18"/>
      <c r="E328" s="18"/>
      <c r="F328" s="18"/>
    </row>
    <row r="329" spans="1:6">
      <c r="A329" s="18"/>
      <c r="B329" s="18"/>
      <c r="C329" s="18"/>
      <c r="E329" s="18"/>
      <c r="F329" s="18"/>
    </row>
    <row r="330" spans="1:6">
      <c r="A330" s="18"/>
      <c r="B330" s="18"/>
      <c r="C330" s="18"/>
      <c r="E330" s="18"/>
      <c r="F330" s="18"/>
    </row>
    <row r="331" spans="1:6">
      <c r="A331" s="18"/>
      <c r="B331" s="18"/>
      <c r="C331" s="18"/>
      <c r="E331" s="18"/>
      <c r="F331" s="18"/>
    </row>
    <row r="332" spans="1:6">
      <c r="A332" s="18"/>
      <c r="B332" s="18"/>
      <c r="C332" s="18"/>
      <c r="E332" s="18"/>
      <c r="F332" s="18"/>
    </row>
    <row r="333" spans="1:6">
      <c r="A333" s="18"/>
      <c r="B333" s="18"/>
      <c r="C333" s="18"/>
      <c r="E333" s="18"/>
      <c r="F333" s="18"/>
    </row>
    <row r="334" spans="1:6">
      <c r="A334" s="18"/>
      <c r="B334" s="18"/>
      <c r="C334" s="18"/>
      <c r="E334" s="18"/>
      <c r="F334" s="18"/>
    </row>
    <row r="335" spans="1:6">
      <c r="A335" s="18"/>
      <c r="B335" s="18"/>
      <c r="C335" s="18"/>
      <c r="E335" s="18"/>
      <c r="F335" s="18"/>
    </row>
    <row r="336" spans="1:6">
      <c r="A336" s="18"/>
      <c r="B336" s="18"/>
      <c r="C336" s="18"/>
      <c r="E336" s="18"/>
      <c r="F336" s="18"/>
    </row>
    <row r="337" spans="1:6">
      <c r="A337" s="18"/>
      <c r="B337" s="18"/>
      <c r="C337" s="18"/>
      <c r="E337" s="18"/>
      <c r="F337" s="18"/>
    </row>
    <row r="338" spans="1:6">
      <c r="A338" s="18"/>
      <c r="B338" s="18"/>
      <c r="C338" s="18"/>
      <c r="E338" s="18"/>
      <c r="F338" s="18"/>
    </row>
    <row r="339" spans="1:6">
      <c r="A339" s="18"/>
      <c r="B339" s="18"/>
      <c r="C339" s="18"/>
      <c r="E339" s="18"/>
      <c r="F339" s="18"/>
    </row>
    <row r="340" spans="1:6">
      <c r="A340" s="18"/>
      <c r="B340" s="18"/>
      <c r="C340" s="18"/>
      <c r="E340" s="18"/>
      <c r="F340" s="18"/>
    </row>
    <row r="341" spans="1:6">
      <c r="A341" s="18"/>
      <c r="B341" s="18"/>
      <c r="C341" s="18"/>
      <c r="E341" s="18"/>
      <c r="F341" s="18"/>
    </row>
    <row r="342" spans="1:6">
      <c r="A342" s="18"/>
      <c r="B342" s="18"/>
      <c r="C342" s="18"/>
      <c r="E342" s="18"/>
      <c r="F342" s="18"/>
    </row>
    <row r="343" spans="1:6">
      <c r="A343" s="18"/>
      <c r="B343" s="18"/>
      <c r="C343" s="18"/>
      <c r="E343" s="18"/>
      <c r="F343" s="18"/>
    </row>
    <row r="344" spans="1:6">
      <c r="A344" s="18"/>
      <c r="B344" s="18"/>
      <c r="C344" s="18"/>
      <c r="E344" s="18"/>
      <c r="F344" s="18"/>
    </row>
    <row r="345" spans="1:6">
      <c r="A345" s="18"/>
      <c r="B345" s="18"/>
      <c r="C345" s="18"/>
      <c r="E345" s="18"/>
      <c r="F345" s="18"/>
    </row>
    <row r="346" spans="1:6">
      <c r="A346" s="18"/>
      <c r="B346" s="18"/>
      <c r="C346" s="18"/>
      <c r="E346" s="18"/>
      <c r="F346" s="18"/>
    </row>
    <row r="347" spans="1:6">
      <c r="A347" s="18"/>
      <c r="B347" s="18"/>
      <c r="C347" s="18"/>
      <c r="E347" s="18"/>
      <c r="F347" s="18"/>
    </row>
    <row r="348" spans="1:6">
      <c r="A348" s="18"/>
      <c r="B348" s="18"/>
      <c r="C348" s="18"/>
      <c r="E348" s="18"/>
      <c r="F348" s="18"/>
    </row>
    <row r="349" spans="1:6">
      <c r="A349" s="18"/>
      <c r="B349" s="18"/>
      <c r="C349" s="18"/>
      <c r="E349" s="18"/>
      <c r="F349" s="18"/>
    </row>
    <row r="350" spans="1:6">
      <c r="A350" s="18"/>
      <c r="B350" s="18"/>
      <c r="C350" s="18"/>
      <c r="E350" s="18"/>
      <c r="F350" s="18"/>
    </row>
    <row r="351" spans="1:6">
      <c r="A351" s="18"/>
      <c r="B351" s="18"/>
      <c r="C351" s="18"/>
      <c r="E351" s="18"/>
      <c r="F351" s="18"/>
    </row>
    <row r="352" spans="1:6">
      <c r="A352" s="18"/>
      <c r="B352" s="18"/>
      <c r="C352" s="18"/>
      <c r="E352" s="18"/>
      <c r="F352" s="18"/>
    </row>
    <row r="353" spans="1:6">
      <c r="A353" s="18"/>
      <c r="B353" s="18"/>
      <c r="C353" s="18"/>
      <c r="E353" s="18"/>
      <c r="F353" s="18"/>
    </row>
    <row r="354" spans="1:6">
      <c r="A354" s="18"/>
      <c r="B354" s="18"/>
      <c r="C354" s="18"/>
      <c r="E354" s="18"/>
      <c r="F354" s="18"/>
    </row>
    <row r="355" spans="1:6">
      <c r="A355" s="18"/>
      <c r="B355" s="18"/>
      <c r="C355" s="18"/>
      <c r="E355" s="18"/>
      <c r="F355" s="18"/>
    </row>
    <row r="356" spans="1:6">
      <c r="A356" s="18"/>
      <c r="B356" s="18"/>
      <c r="C356" s="18"/>
      <c r="E356" s="18"/>
      <c r="F356" s="18"/>
    </row>
    <row r="357" spans="1:6">
      <c r="A357" s="18"/>
      <c r="B357" s="18"/>
      <c r="C357" s="18"/>
      <c r="E357" s="18"/>
      <c r="F357" s="18"/>
    </row>
    <row r="358" spans="1:6">
      <c r="A358" s="18"/>
      <c r="B358" s="18"/>
      <c r="C358" s="18"/>
      <c r="E358" s="18"/>
      <c r="F358" s="18"/>
    </row>
    <row r="359" spans="1:6">
      <c r="A359" s="18"/>
      <c r="B359" s="18"/>
      <c r="C359" s="18"/>
      <c r="E359" s="18"/>
      <c r="F359" s="18"/>
    </row>
    <row r="360" spans="1:6">
      <c r="A360" s="18"/>
      <c r="B360" s="18"/>
      <c r="C360" s="18"/>
      <c r="E360" s="18"/>
      <c r="F360" s="18"/>
    </row>
    <row r="361" spans="1:6">
      <c r="A361" s="18"/>
      <c r="B361" s="18"/>
      <c r="C361" s="18"/>
      <c r="E361" s="18"/>
      <c r="F361" s="18"/>
    </row>
    <row r="362" spans="1:6">
      <c r="A362" s="18"/>
      <c r="B362" s="18"/>
      <c r="C362" s="18"/>
      <c r="E362" s="18"/>
      <c r="F362" s="18"/>
    </row>
    <row r="363" spans="1:6">
      <c r="A363" s="18"/>
      <c r="B363" s="18"/>
      <c r="C363" s="18"/>
      <c r="E363" s="18"/>
      <c r="F363" s="18"/>
    </row>
    <row r="364" spans="1:6">
      <c r="A364" s="18"/>
      <c r="B364" s="18"/>
      <c r="C364" s="18"/>
      <c r="E364" s="18"/>
      <c r="F364" s="18"/>
    </row>
    <row r="365" spans="1:6">
      <c r="A365" s="18"/>
      <c r="B365" s="18"/>
      <c r="C365" s="18"/>
      <c r="E365" s="18"/>
      <c r="F365" s="18"/>
    </row>
    <row r="366" spans="1:6">
      <c r="A366" s="18"/>
      <c r="B366" s="18"/>
      <c r="C366" s="18"/>
      <c r="E366" s="18"/>
      <c r="F366" s="18"/>
    </row>
    <row r="367" spans="1:6">
      <c r="A367" s="18"/>
      <c r="B367" s="18"/>
      <c r="C367" s="18"/>
      <c r="E367" s="18"/>
      <c r="F367" s="18"/>
    </row>
  </sheetData>
  <mergeCells count="6">
    <mergeCell ref="A1:B1"/>
    <mergeCell ref="E1:G1"/>
    <mergeCell ref="I1:J1"/>
    <mergeCell ref="M1:O1"/>
    <mergeCell ref="A3:B3"/>
    <mergeCell ref="I3:J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7"/>
  <sheetViews>
    <sheetView topLeftCell="B1" workbookViewId="0">
      <selection activeCell="G7" sqref="G7"/>
    </sheetView>
  </sheetViews>
  <sheetFormatPr defaultRowHeight="15"/>
  <cols>
    <col min="1" max="1" width="13.140625" style="17" bestFit="1" customWidth="1"/>
    <col min="2" max="2" width="11.7109375" style="17" bestFit="1" customWidth="1"/>
    <col min="3" max="3" width="11.7109375" style="17" customWidth="1"/>
    <col min="4" max="4" width="12.42578125" style="17" bestFit="1" customWidth="1"/>
    <col min="5" max="5" width="14.5703125" style="17" bestFit="1" customWidth="1"/>
    <col min="6" max="6" width="12.28515625" style="17" bestFit="1" customWidth="1"/>
    <col min="7" max="7" width="18.85546875" bestFit="1" customWidth="1"/>
    <col min="9" max="9" width="13.140625" style="17" bestFit="1" customWidth="1"/>
    <col min="10" max="10" width="11.7109375" style="17" bestFit="1" customWidth="1"/>
    <col min="11" max="11" width="11.7109375" style="17" customWidth="1"/>
    <col min="12" max="12" width="12.42578125" style="17" bestFit="1" customWidth="1"/>
    <col min="13" max="13" width="14.5703125" style="17" bestFit="1" customWidth="1"/>
    <col min="14" max="14" width="12.28515625" bestFit="1" customWidth="1"/>
    <col min="15" max="15" width="15" bestFit="1" customWidth="1"/>
  </cols>
  <sheetData>
    <row r="1" spans="1:15">
      <c r="A1" s="25" t="s">
        <v>13</v>
      </c>
      <c r="B1" s="25"/>
      <c r="C1" s="21"/>
      <c r="D1" s="2" t="s">
        <v>14</v>
      </c>
      <c r="E1" s="26" t="s">
        <v>15</v>
      </c>
      <c r="F1" s="26"/>
      <c r="G1" s="26"/>
      <c r="I1" s="25" t="s">
        <v>13</v>
      </c>
      <c r="J1" s="25"/>
      <c r="K1" s="21"/>
      <c r="L1" s="2" t="s">
        <v>14</v>
      </c>
      <c r="M1" s="26" t="s">
        <v>15</v>
      </c>
      <c r="N1" s="26"/>
      <c r="O1" s="26"/>
    </row>
    <row r="2" spans="1:15">
      <c r="A2" s="3"/>
      <c r="B2" s="3"/>
      <c r="C2" s="3"/>
      <c r="D2" s="4"/>
      <c r="E2" s="5"/>
      <c r="F2" s="5"/>
      <c r="G2" s="5"/>
      <c r="I2" s="3"/>
      <c r="J2" s="3"/>
      <c r="K2" s="3"/>
      <c r="L2" s="4"/>
      <c r="M2" s="5"/>
      <c r="N2" s="5"/>
      <c r="O2" s="5"/>
    </row>
    <row r="3" spans="1:15">
      <c r="A3" s="27" t="s">
        <v>16</v>
      </c>
      <c r="B3" s="27"/>
      <c r="C3" s="3"/>
      <c r="D3" s="4"/>
      <c r="E3" s="5" t="s">
        <v>17</v>
      </c>
      <c r="F3" s="5" t="s">
        <v>17</v>
      </c>
      <c r="G3" s="5"/>
      <c r="I3" s="27" t="s">
        <v>18</v>
      </c>
      <c r="J3" s="27"/>
      <c r="K3" s="3"/>
      <c r="L3" s="4"/>
      <c r="M3" s="5" t="s">
        <v>17</v>
      </c>
      <c r="N3" s="5" t="s">
        <v>17</v>
      </c>
      <c r="O3" s="5"/>
    </row>
    <row r="4" spans="1:15">
      <c r="A4" s="3"/>
      <c r="B4" s="3"/>
      <c r="C4" s="3"/>
      <c r="D4" s="4"/>
      <c r="E4" s="6">
        <f>SUM(E7:E367)</f>
        <v>741112883825806.62</v>
      </c>
      <c r="F4" s="6">
        <f>SUM(F7:F367)</f>
        <v>57638730489268.289</v>
      </c>
      <c r="G4" s="5"/>
      <c r="I4" s="3"/>
      <c r="J4" s="3"/>
      <c r="K4" s="3"/>
      <c r="L4" s="4"/>
      <c r="M4" s="6">
        <f>SUM(M7:M246)</f>
        <v>6.6789233080212128E+21</v>
      </c>
      <c r="N4" s="6">
        <f>SUM(N7:N246)</f>
        <v>2.0807551006661471E+21</v>
      </c>
      <c r="O4" s="5"/>
    </row>
    <row r="5" spans="1:15">
      <c r="A5" s="3"/>
      <c r="B5" s="3"/>
      <c r="C5" s="3"/>
      <c r="D5" s="4"/>
      <c r="E5" s="5"/>
      <c r="F5" s="5"/>
      <c r="G5" s="5"/>
      <c r="I5" s="3"/>
      <c r="J5" s="3"/>
      <c r="K5" s="3"/>
      <c r="L5" s="4"/>
      <c r="M5" s="5"/>
      <c r="N5" s="5"/>
      <c r="O5" s="5"/>
    </row>
    <row r="6" spans="1:15">
      <c r="A6" s="7" t="s">
        <v>19</v>
      </c>
      <c r="B6" s="7" t="s">
        <v>20</v>
      </c>
      <c r="C6" s="7"/>
      <c r="D6" s="8" t="s">
        <v>33</v>
      </c>
      <c r="E6" s="9" t="s">
        <v>22</v>
      </c>
      <c r="F6" s="9" t="s">
        <v>23</v>
      </c>
      <c r="G6" s="9" t="s">
        <v>27</v>
      </c>
      <c r="I6" s="7" t="s">
        <v>19</v>
      </c>
      <c r="J6" s="7" t="s">
        <v>20</v>
      </c>
      <c r="K6" s="7"/>
      <c r="L6" s="8" t="s">
        <v>33</v>
      </c>
      <c r="M6" s="9" t="s">
        <v>22</v>
      </c>
      <c r="N6" s="9" t="s">
        <v>23</v>
      </c>
      <c r="O6" s="9" t="s">
        <v>28</v>
      </c>
    </row>
    <row r="7" spans="1:15">
      <c r="A7" s="10">
        <v>1E-4</v>
      </c>
      <c r="B7" s="10">
        <v>0</v>
      </c>
      <c r="C7" s="10">
        <v>1E-4</v>
      </c>
      <c r="D7" s="11">
        <v>72.365690000000001</v>
      </c>
      <c r="E7" s="12">
        <v>0</v>
      </c>
      <c r="F7" s="12">
        <v>0</v>
      </c>
      <c r="G7" s="13">
        <f>E4/F4</f>
        <v>12.857897416109708</v>
      </c>
      <c r="I7" s="14">
        <v>1</v>
      </c>
      <c r="J7" s="10">
        <v>55900000000000</v>
      </c>
      <c r="K7" s="10">
        <v>1</v>
      </c>
      <c r="L7" s="15">
        <v>12.50855</v>
      </c>
      <c r="M7" s="12">
        <v>0</v>
      </c>
      <c r="N7" s="12">
        <v>0</v>
      </c>
      <c r="O7" s="13">
        <f>M4/N4</f>
        <v>3.2098555499794168</v>
      </c>
    </row>
    <row r="8" spans="1:15">
      <c r="A8" s="10">
        <v>1.212121E-4</v>
      </c>
      <c r="B8" s="10">
        <v>0</v>
      </c>
      <c r="C8" s="10">
        <v>1.212121E-4</v>
      </c>
      <c r="D8" s="11">
        <v>66.136019000000005</v>
      </c>
      <c r="E8" s="12">
        <f>((D8+D7)/2)*((B7+B8)/2)*(A8-A7)</f>
        <v>0</v>
      </c>
      <c r="F8" s="16">
        <f>((B7+B8)/2)*(A8-A7)</f>
        <v>0</v>
      </c>
      <c r="I8" s="14">
        <v>1.212121</v>
      </c>
      <c r="J8" s="10">
        <v>54200000000000</v>
      </c>
      <c r="K8" s="10">
        <v>1.212121</v>
      </c>
      <c r="L8" s="15">
        <v>12.470249000000001</v>
      </c>
      <c r="M8" s="12">
        <f>((L8+L7)/2)*((J7+J8)/2)*(I8-I7)</f>
        <v>145841978319239.47</v>
      </c>
      <c r="N8" s="16">
        <f>((J7+J8)/2)*(I8-I7)</f>
        <v>11677261050000</v>
      </c>
    </row>
    <row r="9" spans="1:15">
      <c r="A9" s="10">
        <v>1.515152E-4</v>
      </c>
      <c r="B9" s="10">
        <v>0</v>
      </c>
      <c r="C9" s="10">
        <v>1.515152E-4</v>
      </c>
      <c r="D9" s="11">
        <v>59.650353000000003</v>
      </c>
      <c r="E9" s="12">
        <f t="shared" ref="E9:E72" si="0">((D9+D8)/2)*((B8+B9)/2)*(A9-A8)</f>
        <v>0</v>
      </c>
      <c r="F9" s="16">
        <f t="shared" ref="F9:F72" si="1">((B8+B9)/2)*(A9-A8)</f>
        <v>0</v>
      </c>
      <c r="I9" s="14">
        <v>1.5151520000000001</v>
      </c>
      <c r="J9" s="10">
        <v>55900000000000</v>
      </c>
      <c r="K9" s="10">
        <v>1.5151520000000001</v>
      </c>
      <c r="L9" s="15">
        <v>12.428293999999999</v>
      </c>
      <c r="M9" s="12">
        <f t="shared" ref="M9:M72" si="2">((L9+L8)/2)*((J8+J9)/2)*(I9-I8)</f>
        <v>207676961315003.37</v>
      </c>
      <c r="N9" s="16">
        <f t="shared" ref="N9:N72" si="3">((J8+J9)/2)*(I9-I8)</f>
        <v>16681856550000.002</v>
      </c>
    </row>
    <row r="10" spans="1:15">
      <c r="A10" s="10">
        <v>1.818182E-4</v>
      </c>
      <c r="B10" s="10">
        <v>0</v>
      </c>
      <c r="C10" s="10">
        <v>1.818182E-4</v>
      </c>
      <c r="D10" s="11">
        <v>54.908991999999998</v>
      </c>
      <c r="E10" s="12">
        <f t="shared" si="0"/>
        <v>0</v>
      </c>
      <c r="F10" s="16">
        <f t="shared" si="1"/>
        <v>0</v>
      </c>
      <c r="I10" s="14">
        <v>1.818182</v>
      </c>
      <c r="J10" s="10">
        <v>56800000000000</v>
      </c>
      <c r="K10" s="10">
        <v>1.818182</v>
      </c>
      <c r="L10" s="15">
        <v>12.397895</v>
      </c>
      <c r="M10" s="12">
        <f t="shared" si="2"/>
        <v>211962780483977.19</v>
      </c>
      <c r="N10" s="16">
        <f t="shared" si="3"/>
        <v>17075740499999.994</v>
      </c>
    </row>
    <row r="11" spans="1:15">
      <c r="A11" s="10">
        <v>2.121212E-4</v>
      </c>
      <c r="B11" s="10">
        <v>0</v>
      </c>
      <c r="C11" s="10">
        <v>2.121212E-4</v>
      </c>
      <c r="D11" s="11">
        <v>51.255704999999999</v>
      </c>
      <c r="E11" s="12">
        <f t="shared" si="0"/>
        <v>0</v>
      </c>
      <c r="F11" s="16">
        <f t="shared" si="1"/>
        <v>0</v>
      </c>
      <c r="I11" s="14">
        <v>2.1212119999999999</v>
      </c>
      <c r="J11" s="10">
        <v>54700000000000</v>
      </c>
      <c r="K11" s="10">
        <v>2.1212119999999999</v>
      </c>
      <c r="L11" s="15">
        <v>12.374072999999999</v>
      </c>
      <c r="M11" s="12">
        <f t="shared" si="2"/>
        <v>209247853782239.94</v>
      </c>
      <c r="N11" s="16">
        <f t="shared" si="3"/>
        <v>16893922499999.994</v>
      </c>
    </row>
    <row r="12" spans="1:15">
      <c r="A12" s="10">
        <v>2.424242E-4</v>
      </c>
      <c r="B12" s="10">
        <v>0</v>
      </c>
      <c r="C12" s="10">
        <v>2.424242E-4</v>
      </c>
      <c r="D12" s="11">
        <v>48.311171999999999</v>
      </c>
      <c r="E12" s="12">
        <f t="shared" si="0"/>
        <v>0</v>
      </c>
      <c r="F12" s="16">
        <f t="shared" si="1"/>
        <v>0</v>
      </c>
      <c r="I12" s="14">
        <v>2.424242</v>
      </c>
      <c r="J12" s="10">
        <v>53800000000000</v>
      </c>
      <c r="K12" s="10">
        <v>2.424242</v>
      </c>
      <c r="L12" s="15">
        <v>12.353961999999999</v>
      </c>
      <c r="M12" s="12">
        <f t="shared" si="2"/>
        <v>203256751099106.34</v>
      </c>
      <c r="N12" s="16">
        <f t="shared" si="3"/>
        <v>16439377500000.008</v>
      </c>
    </row>
    <row r="13" spans="1:15">
      <c r="A13" s="10">
        <v>2.727273E-4</v>
      </c>
      <c r="B13" s="10">
        <v>0</v>
      </c>
      <c r="C13" s="10">
        <v>2.727273E-4</v>
      </c>
      <c r="D13" s="11">
        <v>45.890672000000002</v>
      </c>
      <c r="E13" s="12">
        <f t="shared" si="0"/>
        <v>0</v>
      </c>
      <c r="F13" s="16">
        <f t="shared" si="1"/>
        <v>0</v>
      </c>
      <c r="I13" s="14">
        <v>2.7272729999999998</v>
      </c>
      <c r="J13" s="10">
        <v>55200000000000</v>
      </c>
      <c r="K13" s="10">
        <v>2.7272729999999998</v>
      </c>
      <c r="L13" s="15">
        <v>12.337355000000001</v>
      </c>
      <c r="M13" s="12">
        <f t="shared" si="2"/>
        <v>203890889629785.62</v>
      </c>
      <c r="N13" s="16">
        <f t="shared" si="3"/>
        <v>16515189499999.99</v>
      </c>
    </row>
    <row r="14" spans="1:15">
      <c r="A14" s="10">
        <v>3.0303030000000002E-4</v>
      </c>
      <c r="B14" s="10">
        <v>0</v>
      </c>
      <c r="C14" s="10">
        <v>3.0303030000000002E-4</v>
      </c>
      <c r="D14" s="11">
        <v>43.871848999999997</v>
      </c>
      <c r="E14" s="12">
        <f t="shared" si="0"/>
        <v>0</v>
      </c>
      <c r="F14" s="16">
        <f t="shared" si="1"/>
        <v>0</v>
      </c>
      <c r="I14" s="14">
        <v>3.030303</v>
      </c>
      <c r="J14" s="10">
        <v>54700000000000</v>
      </c>
      <c r="K14" s="10">
        <v>3.030303</v>
      </c>
      <c r="L14" s="15">
        <v>12.323366</v>
      </c>
      <c r="M14" s="12">
        <f t="shared" si="2"/>
        <v>205318979370209.37</v>
      </c>
      <c r="N14" s="16">
        <f t="shared" si="3"/>
        <v>16651498500000.008</v>
      </c>
    </row>
    <row r="15" spans="1:15">
      <c r="A15" s="10">
        <v>3.333333E-4</v>
      </c>
      <c r="B15" s="10">
        <v>0</v>
      </c>
      <c r="C15" s="10">
        <v>3.333333E-4</v>
      </c>
      <c r="D15" s="11">
        <v>42.131957</v>
      </c>
      <c r="E15" s="12">
        <f t="shared" si="0"/>
        <v>0</v>
      </c>
      <c r="F15" s="16">
        <f t="shared" si="1"/>
        <v>0</v>
      </c>
      <c r="I15" s="14">
        <v>3.3333330000000001</v>
      </c>
      <c r="J15" s="10">
        <v>56800000000000</v>
      </c>
      <c r="K15" s="10">
        <v>3.3333330000000001</v>
      </c>
      <c r="L15" s="15">
        <v>12.311016</v>
      </c>
      <c r="M15" s="12">
        <f t="shared" si="2"/>
        <v>208085670171697.59</v>
      </c>
      <c r="N15" s="16">
        <f t="shared" si="3"/>
        <v>16893922500000.008</v>
      </c>
    </row>
    <row r="16" spans="1:15">
      <c r="A16" s="10">
        <v>3.636364E-4</v>
      </c>
      <c r="B16" s="10">
        <v>0</v>
      </c>
      <c r="C16" s="10">
        <v>3.636364E-4</v>
      </c>
      <c r="D16" s="11">
        <v>40.660522999999998</v>
      </c>
      <c r="E16" s="12">
        <f t="shared" si="0"/>
        <v>0</v>
      </c>
      <c r="F16" s="16">
        <f t="shared" si="1"/>
        <v>0</v>
      </c>
      <c r="I16" s="14">
        <v>3.6363639999999999</v>
      </c>
      <c r="J16" s="10">
        <v>55700000000000</v>
      </c>
      <c r="K16" s="10">
        <v>3.6363639999999999</v>
      </c>
      <c r="L16" s="15">
        <v>12.300291</v>
      </c>
      <c r="M16" s="12">
        <f t="shared" si="2"/>
        <v>209755939823915.5</v>
      </c>
      <c r="N16" s="16">
        <f t="shared" si="3"/>
        <v>17045493749999.99</v>
      </c>
    </row>
    <row r="17" spans="1:14">
      <c r="A17" s="10">
        <v>3.9393940000000003E-4</v>
      </c>
      <c r="B17" s="10">
        <v>0</v>
      </c>
      <c r="C17" s="10">
        <v>3.9393940000000003E-4</v>
      </c>
      <c r="D17" s="11">
        <v>39.329943999999998</v>
      </c>
      <c r="E17" s="12">
        <f t="shared" si="0"/>
        <v>0</v>
      </c>
      <c r="F17" s="16">
        <f t="shared" si="1"/>
        <v>0</v>
      </c>
      <c r="I17" s="14">
        <v>3.9393940000000001</v>
      </c>
      <c r="J17" s="10">
        <v>55600000000000</v>
      </c>
      <c r="K17" s="10">
        <v>3.9393940000000001</v>
      </c>
      <c r="L17" s="15">
        <v>12.290760000000001</v>
      </c>
      <c r="M17" s="12">
        <f t="shared" si="2"/>
        <v>207347063584547.34</v>
      </c>
      <c r="N17" s="16">
        <f t="shared" si="3"/>
        <v>16863619500000.008</v>
      </c>
    </row>
    <row r="18" spans="1:14">
      <c r="A18" s="10">
        <v>4.242424E-4</v>
      </c>
      <c r="B18" s="10">
        <v>0</v>
      </c>
      <c r="C18" s="10">
        <v>4.242424E-4</v>
      </c>
      <c r="D18" s="11">
        <v>38.152925000000003</v>
      </c>
      <c r="E18" s="12">
        <f t="shared" si="0"/>
        <v>0</v>
      </c>
      <c r="F18" s="16">
        <f t="shared" si="1"/>
        <v>0</v>
      </c>
      <c r="I18" s="14">
        <v>4.2424239999999998</v>
      </c>
      <c r="J18" s="10">
        <v>56500000000000</v>
      </c>
      <c r="K18" s="10">
        <v>4.2424239999999998</v>
      </c>
      <c r="L18" s="15">
        <v>12.281228</v>
      </c>
      <c r="M18" s="12">
        <f t="shared" si="2"/>
        <v>208675537900010.78</v>
      </c>
      <c r="N18" s="16">
        <f t="shared" si="3"/>
        <v>16984831499999.982</v>
      </c>
    </row>
    <row r="19" spans="1:14">
      <c r="A19" s="10">
        <v>4.545455E-4</v>
      </c>
      <c r="B19" s="10">
        <v>0</v>
      </c>
      <c r="C19" s="10">
        <v>4.545455E-4</v>
      </c>
      <c r="D19" s="11">
        <v>37.125934999999998</v>
      </c>
      <c r="E19" s="12">
        <f t="shared" si="0"/>
        <v>0</v>
      </c>
      <c r="F19" s="16">
        <f t="shared" si="1"/>
        <v>0</v>
      </c>
      <c r="I19" s="14">
        <v>4.5454549999999996</v>
      </c>
      <c r="J19" s="10">
        <v>53200000000000</v>
      </c>
      <c r="K19" s="10">
        <v>4.5454549999999996</v>
      </c>
      <c r="L19" s="15">
        <v>12.273612</v>
      </c>
      <c r="M19" s="12">
        <f t="shared" si="2"/>
        <v>204066071472096.87</v>
      </c>
      <c r="N19" s="16">
        <f t="shared" si="3"/>
        <v>16621250349999.99</v>
      </c>
    </row>
    <row r="20" spans="1:14">
      <c r="A20" s="10">
        <v>4.8484850000000003E-4</v>
      </c>
      <c r="B20" s="10">
        <v>0</v>
      </c>
      <c r="C20" s="10">
        <v>4.8484850000000003E-4</v>
      </c>
      <c r="D20" s="11">
        <v>36.194146000000003</v>
      </c>
      <c r="E20" s="12">
        <f t="shared" si="0"/>
        <v>0</v>
      </c>
      <c r="F20" s="16">
        <f t="shared" si="1"/>
        <v>0</v>
      </c>
      <c r="I20" s="14">
        <v>4.8484850000000002</v>
      </c>
      <c r="J20" s="10">
        <v>54400000000000</v>
      </c>
      <c r="K20" s="10">
        <v>4.8484850000000002</v>
      </c>
      <c r="L20" s="15">
        <v>12.266044000000001</v>
      </c>
      <c r="M20" s="12">
        <f t="shared" si="2"/>
        <v>200035177661592.37</v>
      </c>
      <c r="N20" s="16">
        <f t="shared" si="3"/>
        <v>16303014000000.031</v>
      </c>
    </row>
    <row r="21" spans="1:14">
      <c r="A21" s="10">
        <v>5.151515E-4</v>
      </c>
      <c r="B21" s="10">
        <v>30200000000</v>
      </c>
      <c r="C21" s="10">
        <v>5.151515E-4</v>
      </c>
      <c r="D21" s="11">
        <v>35.341808999999998</v>
      </c>
      <c r="E21" s="12">
        <f t="shared" si="0"/>
        <v>16366543.034955734</v>
      </c>
      <c r="F21" s="16">
        <f t="shared" si="1"/>
        <v>457575.29999999958</v>
      </c>
      <c r="I21" s="14">
        <v>5.1515149999999998</v>
      </c>
      <c r="J21" s="10">
        <v>53900000000000</v>
      </c>
      <c r="K21" s="10">
        <v>5.1515149999999998</v>
      </c>
      <c r="L21" s="15">
        <v>12.259275000000001</v>
      </c>
      <c r="M21" s="12">
        <f t="shared" si="2"/>
        <v>201218893303632.59</v>
      </c>
      <c r="N21" s="16">
        <f t="shared" si="3"/>
        <v>16409074499999.982</v>
      </c>
    </row>
    <row r="22" spans="1:14">
      <c r="A22" s="10">
        <v>5.4545449999999997E-4</v>
      </c>
      <c r="B22" s="10">
        <v>27500000000</v>
      </c>
      <c r="C22" s="10">
        <v>5.4545449999999997E-4</v>
      </c>
      <c r="D22" s="11">
        <v>34.570258000000003</v>
      </c>
      <c r="E22" s="12">
        <f t="shared" si="0"/>
        <v>30560016.908891898</v>
      </c>
      <c r="F22" s="16">
        <f t="shared" si="1"/>
        <v>874241.54999999912</v>
      </c>
      <c r="I22" s="14">
        <v>5.4545450000000004</v>
      </c>
      <c r="J22" s="10">
        <v>53800000000000</v>
      </c>
      <c r="K22" s="10">
        <v>5.4545450000000004</v>
      </c>
      <c r="L22" s="15">
        <v>12.253304</v>
      </c>
      <c r="M22" s="12">
        <f t="shared" si="2"/>
        <v>200000160476912.66</v>
      </c>
      <c r="N22" s="16">
        <f t="shared" si="3"/>
        <v>16318165500000.031</v>
      </c>
    </row>
    <row r="23" spans="1:14">
      <c r="A23" s="10">
        <v>5.7575759999999997E-4</v>
      </c>
      <c r="B23" s="10">
        <v>0</v>
      </c>
      <c r="C23" s="10">
        <v>5.7575759999999997E-4</v>
      </c>
      <c r="D23" s="11">
        <v>33.864336000000002</v>
      </c>
      <c r="E23" s="12">
        <f t="shared" si="0"/>
        <v>14257239.874909626</v>
      </c>
      <c r="F23" s="16">
        <f t="shared" si="1"/>
        <v>416667.62500000006</v>
      </c>
      <c r="I23" s="14">
        <v>5.7575760000000002</v>
      </c>
      <c r="J23" s="10">
        <v>55600000000000</v>
      </c>
      <c r="K23" s="10">
        <v>5.7575760000000002</v>
      </c>
      <c r="L23" s="15">
        <v>12.247332999999999</v>
      </c>
      <c r="M23" s="12">
        <f t="shared" si="2"/>
        <v>203058776715930.31</v>
      </c>
      <c r="N23" s="16">
        <f t="shared" si="3"/>
        <v>16575795699999.99</v>
      </c>
    </row>
    <row r="24" spans="1:14">
      <c r="A24" s="10">
        <v>6.0606060000000005E-4</v>
      </c>
      <c r="B24" s="10">
        <v>10200000000</v>
      </c>
      <c r="C24" s="10">
        <v>6.0606060000000005E-4</v>
      </c>
      <c r="D24" s="11">
        <v>33.215504000000003</v>
      </c>
      <c r="E24" s="12">
        <f t="shared" si="0"/>
        <v>5183436.9983760137</v>
      </c>
      <c r="F24" s="16">
        <f t="shared" si="1"/>
        <v>154545.3000000004</v>
      </c>
      <c r="I24" s="14">
        <v>6.0606059999999999</v>
      </c>
      <c r="J24" s="10">
        <v>56500000000000</v>
      </c>
      <c r="K24" s="10">
        <v>6.0606059999999999</v>
      </c>
      <c r="L24" s="15">
        <v>12.241362000000001</v>
      </c>
      <c r="M24" s="12">
        <f t="shared" si="2"/>
        <v>207968179114946.03</v>
      </c>
      <c r="N24" s="16">
        <f t="shared" si="3"/>
        <v>16984831499999.982</v>
      </c>
    </row>
    <row r="25" spans="1:14">
      <c r="A25" s="10">
        <v>6.3636360000000002E-4</v>
      </c>
      <c r="B25" s="10">
        <v>0</v>
      </c>
      <c r="C25" s="10">
        <v>6.3636360000000002E-4</v>
      </c>
      <c r="D25" s="11">
        <v>32.624544999999998</v>
      </c>
      <c r="E25" s="12">
        <f t="shared" si="0"/>
        <v>5087635.0623598443</v>
      </c>
      <c r="F25" s="16">
        <f t="shared" si="1"/>
        <v>154545.29999999984</v>
      </c>
      <c r="I25" s="14">
        <v>6.3636359999999996</v>
      </c>
      <c r="J25" s="10">
        <v>55600000000000</v>
      </c>
      <c r="K25" s="10">
        <v>6.3636359999999996</v>
      </c>
      <c r="L25" s="15">
        <v>12.235855000000001</v>
      </c>
      <c r="M25" s="12">
        <f t="shared" si="2"/>
        <v>207870703166967.56</v>
      </c>
      <c r="N25" s="16">
        <f t="shared" si="3"/>
        <v>16984831499999.982</v>
      </c>
    </row>
    <row r="26" spans="1:14">
      <c r="A26" s="10">
        <v>6.6666670000000003E-4</v>
      </c>
      <c r="B26" s="10">
        <v>12600000000</v>
      </c>
      <c r="C26" s="10">
        <v>6.6666670000000003E-4</v>
      </c>
      <c r="D26" s="11">
        <v>32.076369999999997</v>
      </c>
      <c r="E26" s="12">
        <f t="shared" si="0"/>
        <v>6176010.6366099752</v>
      </c>
      <c r="F26" s="16">
        <f t="shared" si="1"/>
        <v>190909.53000000003</v>
      </c>
      <c r="I26" s="14">
        <v>6.6666670000000003</v>
      </c>
      <c r="J26" s="10">
        <v>53800000000000</v>
      </c>
      <c r="K26" s="10">
        <v>6.6666670000000003</v>
      </c>
      <c r="L26" s="15">
        <v>12.231123</v>
      </c>
      <c r="M26" s="12">
        <f t="shared" si="2"/>
        <v>202779814362197.78</v>
      </c>
      <c r="N26" s="16">
        <f t="shared" si="3"/>
        <v>16575795700000.039</v>
      </c>
    </row>
    <row r="27" spans="1:14">
      <c r="A27" s="10">
        <v>6.969697E-4</v>
      </c>
      <c r="B27" s="10">
        <v>7950000000</v>
      </c>
      <c r="C27" s="10">
        <v>6.969697E-4</v>
      </c>
      <c r="D27" s="11">
        <v>31.551521000000001</v>
      </c>
      <c r="E27" s="12">
        <f t="shared" si="0"/>
        <v>9905695.8522487786</v>
      </c>
      <c r="F27" s="16">
        <f t="shared" si="1"/>
        <v>311363.32499999972</v>
      </c>
      <c r="I27" s="14">
        <v>6.969697</v>
      </c>
      <c r="J27" s="10">
        <v>52300000000000</v>
      </c>
      <c r="K27" s="10">
        <v>6.969697</v>
      </c>
      <c r="L27" s="15">
        <v>12.226391</v>
      </c>
      <c r="M27" s="12">
        <f t="shared" si="2"/>
        <v>196586336398315.31</v>
      </c>
      <c r="N27" s="16">
        <f t="shared" si="3"/>
        <v>16075741499999.984</v>
      </c>
    </row>
    <row r="28" spans="1:14">
      <c r="A28" s="10">
        <v>7.2727269999999997E-4</v>
      </c>
      <c r="B28" s="10">
        <v>7770000000</v>
      </c>
      <c r="C28" s="10">
        <v>7.2727269999999997E-4</v>
      </c>
      <c r="D28" s="11">
        <v>31.077988999999999</v>
      </c>
      <c r="E28" s="12">
        <f t="shared" si="0"/>
        <v>7458597.8232128927</v>
      </c>
      <c r="F28" s="16">
        <f t="shared" si="1"/>
        <v>238181.57999999975</v>
      </c>
      <c r="I28" s="14">
        <v>7.2727269999999997</v>
      </c>
      <c r="J28" s="10">
        <v>55500000000000</v>
      </c>
      <c r="K28" s="10">
        <v>7.2727269999999997</v>
      </c>
      <c r="L28" s="15">
        <v>12.221659000000001</v>
      </c>
      <c r="M28" s="12">
        <f t="shared" si="2"/>
        <v>199658875340924.78</v>
      </c>
      <c r="N28" s="16">
        <f t="shared" si="3"/>
        <v>16333316999999.982</v>
      </c>
    </row>
    <row r="29" spans="1:14">
      <c r="A29" s="10">
        <v>7.5757579999999997E-4</v>
      </c>
      <c r="B29" s="10">
        <v>61500000000</v>
      </c>
      <c r="C29" s="10">
        <v>7.5757579999999997E-4</v>
      </c>
      <c r="D29" s="11">
        <v>30.619344999999999</v>
      </c>
      <c r="E29" s="12">
        <f t="shared" si="0"/>
        <v>32377152.695916295</v>
      </c>
      <c r="F29" s="16">
        <f t="shared" si="1"/>
        <v>1049547.8685000001</v>
      </c>
      <c r="I29" s="14">
        <v>7.5757580000000004</v>
      </c>
      <c r="J29" s="10">
        <v>58300000000000</v>
      </c>
      <c r="K29" s="10">
        <v>7.5757580000000004</v>
      </c>
      <c r="L29" s="15">
        <v>12.217124999999999</v>
      </c>
      <c r="M29" s="12">
        <f t="shared" si="2"/>
        <v>210692425439949.31</v>
      </c>
      <c r="N29" s="16">
        <f t="shared" si="3"/>
        <v>17242463900000.041</v>
      </c>
    </row>
    <row r="30" spans="1:14">
      <c r="A30" s="10">
        <v>7.8787880000000005E-4</v>
      </c>
      <c r="B30" s="10">
        <v>17200000000</v>
      </c>
      <c r="C30" s="10">
        <v>7.8787880000000005E-4</v>
      </c>
      <c r="D30" s="11">
        <v>30.205366999999999</v>
      </c>
      <c r="E30" s="12">
        <f t="shared" si="0"/>
        <v>36264394.299205892</v>
      </c>
      <c r="F30" s="16">
        <f t="shared" si="1"/>
        <v>1192423.0500000031</v>
      </c>
      <c r="I30" s="14">
        <v>7.8787880000000001</v>
      </c>
      <c r="J30" s="10">
        <v>56700000000000</v>
      </c>
      <c r="K30" s="10">
        <v>7.8787880000000001</v>
      </c>
      <c r="L30" s="15">
        <v>12.213183000000001</v>
      </c>
      <c r="M30" s="12">
        <f t="shared" si="2"/>
        <v>212839591705649.78</v>
      </c>
      <c r="N30" s="16">
        <f t="shared" si="3"/>
        <v>17424224999999.982</v>
      </c>
    </row>
    <row r="31" spans="1:14">
      <c r="A31" s="10">
        <v>8.1818180000000002E-4</v>
      </c>
      <c r="B31" s="10">
        <v>77100000000</v>
      </c>
      <c r="C31" s="10">
        <v>8.1818180000000002E-4</v>
      </c>
      <c r="D31" s="11">
        <v>29.800456000000001</v>
      </c>
      <c r="E31" s="12">
        <f t="shared" si="0"/>
        <v>42867753.411749132</v>
      </c>
      <c r="F31" s="16">
        <f t="shared" si="1"/>
        <v>1428786.4499999986</v>
      </c>
      <c r="I31" s="14">
        <v>8.1818179999999998</v>
      </c>
      <c r="J31" s="10">
        <v>55000000000000</v>
      </c>
      <c r="K31" s="10">
        <v>8.1818179999999998</v>
      </c>
      <c r="L31" s="15">
        <v>12.209241</v>
      </c>
      <c r="M31" s="12">
        <f t="shared" si="2"/>
        <v>206665305516305.78</v>
      </c>
      <c r="N31" s="16">
        <f t="shared" si="3"/>
        <v>16924225499999.982</v>
      </c>
    </row>
    <row r="32" spans="1:14">
      <c r="A32" s="10">
        <v>8.4848479999999999E-4</v>
      </c>
      <c r="B32" s="10">
        <v>15400000000</v>
      </c>
      <c r="C32" s="10">
        <v>8.4848479999999999E-4</v>
      </c>
      <c r="D32" s="11">
        <v>29.434837000000002</v>
      </c>
      <c r="E32" s="12">
        <f t="shared" si="0"/>
        <v>41509538.812389337</v>
      </c>
      <c r="F32" s="16">
        <f t="shared" si="1"/>
        <v>1401513.7499999986</v>
      </c>
      <c r="I32" s="14">
        <v>8.4848479999999995</v>
      </c>
      <c r="J32" s="10">
        <v>57200000000000</v>
      </c>
      <c r="K32" s="10">
        <v>8.4848479999999995</v>
      </c>
      <c r="L32" s="15">
        <v>12.205299</v>
      </c>
      <c r="M32" s="12">
        <f t="shared" si="2"/>
        <v>207523382476409.81</v>
      </c>
      <c r="N32" s="16">
        <f t="shared" si="3"/>
        <v>16999982999999.982</v>
      </c>
    </row>
    <row r="33" spans="1:14">
      <c r="A33" s="10">
        <v>8.787879E-4</v>
      </c>
      <c r="B33" s="10">
        <v>41200000000</v>
      </c>
      <c r="C33" s="10">
        <v>8.787879E-4</v>
      </c>
      <c r="D33" s="11">
        <v>29.074200999999999</v>
      </c>
      <c r="E33" s="12">
        <f t="shared" si="0"/>
        <v>25088023.996261872</v>
      </c>
      <c r="F33" s="16">
        <f t="shared" si="1"/>
        <v>857577.7300000001</v>
      </c>
      <c r="I33" s="14">
        <v>8.7878790000000002</v>
      </c>
      <c r="J33" s="10">
        <v>58400000000000</v>
      </c>
      <c r="K33" s="10">
        <v>8.7878790000000002</v>
      </c>
      <c r="L33" s="15">
        <v>12.201423</v>
      </c>
      <c r="M33" s="12">
        <f t="shared" si="2"/>
        <v>213744208519640.31</v>
      </c>
      <c r="N33" s="16">
        <f t="shared" si="3"/>
        <v>17515191800000.041</v>
      </c>
    </row>
    <row r="34" spans="1:14">
      <c r="A34" s="10">
        <v>9.0909089999999997E-4</v>
      </c>
      <c r="B34" s="10">
        <v>82200000000</v>
      </c>
      <c r="C34" s="10">
        <v>9.0909089999999997E-4</v>
      </c>
      <c r="D34" s="11">
        <v>28.748450999999999</v>
      </c>
      <c r="E34" s="12">
        <f t="shared" si="0"/>
        <v>54055364.556702547</v>
      </c>
      <c r="F34" s="16">
        <f t="shared" si="1"/>
        <v>1869695.0999999982</v>
      </c>
      <c r="I34" s="14">
        <v>9.0909089999999999</v>
      </c>
      <c r="J34" s="10">
        <v>57500000000000</v>
      </c>
      <c r="K34" s="10">
        <v>9.0909089999999999</v>
      </c>
      <c r="L34" s="15">
        <v>12.19801</v>
      </c>
      <c r="M34" s="12">
        <f t="shared" si="2"/>
        <v>214234201273160.03</v>
      </c>
      <c r="N34" s="16">
        <f t="shared" si="3"/>
        <v>17560588499999.982</v>
      </c>
    </row>
    <row r="35" spans="1:14">
      <c r="A35" s="10">
        <v>9.3939390000000005E-4</v>
      </c>
      <c r="B35" s="10">
        <v>179000000000</v>
      </c>
      <c r="C35" s="10">
        <v>9.3939390000000005E-4</v>
      </c>
      <c r="D35" s="11">
        <v>28.424782</v>
      </c>
      <c r="E35" s="12">
        <f t="shared" si="0"/>
        <v>113133587.31781498</v>
      </c>
      <c r="F35" s="16">
        <f t="shared" si="1"/>
        <v>3957571.8000000105</v>
      </c>
      <c r="I35" s="14">
        <v>9.3939389999999996</v>
      </c>
      <c r="J35" s="10">
        <v>55500000000000</v>
      </c>
      <c r="K35" s="10">
        <v>9.3939389999999996</v>
      </c>
      <c r="L35" s="15">
        <v>12.194597</v>
      </c>
      <c r="M35" s="12">
        <f t="shared" si="2"/>
        <v>208815290502682.28</v>
      </c>
      <c r="N35" s="16">
        <f t="shared" si="3"/>
        <v>17121194999999.982</v>
      </c>
    </row>
    <row r="36" spans="1:14">
      <c r="A36" s="10">
        <v>9.6969700000000005E-4</v>
      </c>
      <c r="B36" s="10">
        <v>138000000000</v>
      </c>
      <c r="C36" s="10">
        <v>9.6969700000000005E-4</v>
      </c>
      <c r="D36" s="11">
        <v>28.132341</v>
      </c>
      <c r="E36" s="12">
        <f t="shared" si="0"/>
        <v>135823100.20301804</v>
      </c>
      <c r="F36" s="16">
        <f t="shared" si="1"/>
        <v>4803041.3500000006</v>
      </c>
      <c r="I36" s="14">
        <v>9.6969700000000003</v>
      </c>
      <c r="J36" s="10">
        <v>58200000000000</v>
      </c>
      <c r="K36" s="10">
        <v>9.6969700000000003</v>
      </c>
      <c r="L36" s="15">
        <v>12.191183000000001</v>
      </c>
      <c r="M36" s="12">
        <f t="shared" si="2"/>
        <v>210050724479192</v>
      </c>
      <c r="N36" s="16">
        <f t="shared" si="3"/>
        <v>17227312350000.041</v>
      </c>
    </row>
    <row r="37" spans="1:14">
      <c r="A37" s="14">
        <v>1E-3</v>
      </c>
      <c r="B37" s="10">
        <v>73100000000</v>
      </c>
      <c r="C37" s="10">
        <v>1E-3</v>
      </c>
      <c r="D37" s="11">
        <v>27.8399</v>
      </c>
      <c r="E37" s="12">
        <f t="shared" si="0"/>
        <v>89513092.873938739</v>
      </c>
      <c r="F37" s="16">
        <f t="shared" si="1"/>
        <v>3198481.6499999971</v>
      </c>
      <c r="I37" s="14">
        <v>10</v>
      </c>
      <c r="J37" s="10">
        <v>56900000000000</v>
      </c>
      <c r="K37" s="10">
        <v>10</v>
      </c>
      <c r="L37" s="15">
        <v>12.18777</v>
      </c>
      <c r="M37" s="12">
        <f t="shared" si="2"/>
        <v>212576870021402.06</v>
      </c>
      <c r="N37" s="16">
        <f t="shared" si="3"/>
        <v>17439376499999.982</v>
      </c>
    </row>
    <row r="38" spans="1:14">
      <c r="A38" s="14">
        <v>1.212E-3</v>
      </c>
      <c r="B38" s="10">
        <v>103000000000</v>
      </c>
      <c r="C38" s="10">
        <v>1.212E-3</v>
      </c>
      <c r="D38" s="11">
        <v>26.182427000000001</v>
      </c>
      <c r="E38" s="12">
        <f t="shared" si="0"/>
        <v>504206584.58909988</v>
      </c>
      <c r="F38" s="16">
        <f t="shared" si="1"/>
        <v>18666599.999999996</v>
      </c>
      <c r="I38" s="14">
        <v>12.121212</v>
      </c>
      <c r="J38" s="10">
        <v>57100000000000</v>
      </c>
      <c r="K38" s="10">
        <v>12.121212</v>
      </c>
      <c r="L38" s="15">
        <v>12.167491</v>
      </c>
      <c r="M38" s="12">
        <f t="shared" si="2"/>
        <v>1472386149045462</v>
      </c>
      <c r="N38" s="16">
        <f t="shared" si="3"/>
        <v>120909084000000</v>
      </c>
    </row>
    <row r="39" spans="1:14">
      <c r="A39" s="14">
        <v>1.5150000000000001E-3</v>
      </c>
      <c r="B39" s="10">
        <v>234000000000</v>
      </c>
      <c r="C39" s="10">
        <v>1.5150000000000001E-3</v>
      </c>
      <c r="D39" s="11">
        <v>24.486931999999999</v>
      </c>
      <c r="E39" s="12">
        <f t="shared" si="0"/>
        <v>1293474729.2122505</v>
      </c>
      <c r="F39" s="16">
        <f t="shared" si="1"/>
        <v>51055500.000000015</v>
      </c>
      <c r="I39" s="14">
        <v>15.151515</v>
      </c>
      <c r="J39" s="10">
        <v>54000000000000</v>
      </c>
      <c r="K39" s="10">
        <v>15.151515</v>
      </c>
      <c r="L39" s="15">
        <v>12.142543</v>
      </c>
      <c r="M39" s="12">
        <f t="shared" si="2"/>
        <v>2046094507872388</v>
      </c>
      <c r="N39" s="16">
        <f t="shared" si="3"/>
        <v>168333331650000</v>
      </c>
    </row>
    <row r="40" spans="1:14">
      <c r="A40" s="14">
        <v>1.818E-3</v>
      </c>
      <c r="B40" s="10">
        <v>162000000000</v>
      </c>
      <c r="C40" s="10">
        <v>1.818E-3</v>
      </c>
      <c r="D40" s="11">
        <v>23.267199000000002</v>
      </c>
      <c r="E40" s="12">
        <f t="shared" si="0"/>
        <v>1432480667.6069994</v>
      </c>
      <c r="F40" s="16">
        <f t="shared" si="1"/>
        <v>59993999.999999978</v>
      </c>
      <c r="I40" s="14">
        <v>18.181818</v>
      </c>
      <c r="J40" s="10">
        <v>59400000000000</v>
      </c>
      <c r="K40" s="10">
        <v>18.181818</v>
      </c>
      <c r="L40" s="15">
        <v>12.121225000000001</v>
      </c>
      <c r="M40" s="12">
        <f t="shared" si="2"/>
        <v>2084478230064308.5</v>
      </c>
      <c r="N40" s="16">
        <f t="shared" si="3"/>
        <v>171818180100000</v>
      </c>
    </row>
    <row r="41" spans="1:14">
      <c r="A41" s="14">
        <v>2.1210000000000001E-3</v>
      </c>
      <c r="B41" s="10">
        <v>117000000000</v>
      </c>
      <c r="C41" s="10">
        <v>2.1210000000000001E-3</v>
      </c>
      <c r="D41" s="11">
        <v>22.338189</v>
      </c>
      <c r="E41" s="12">
        <f t="shared" si="0"/>
        <v>963835671.33900046</v>
      </c>
      <c r="F41" s="16">
        <f t="shared" si="1"/>
        <v>42268500.000000015</v>
      </c>
      <c r="I41" s="14">
        <v>21.212121</v>
      </c>
      <c r="J41" s="10">
        <v>59500000000000</v>
      </c>
      <c r="K41" s="10">
        <v>21.212121</v>
      </c>
      <c r="L41" s="15">
        <v>12.102031</v>
      </c>
      <c r="M41" s="12">
        <f t="shared" si="2"/>
        <v>2181928113332233.7</v>
      </c>
      <c r="N41" s="16">
        <f t="shared" si="3"/>
        <v>180151513350000</v>
      </c>
    </row>
    <row r="42" spans="1:14">
      <c r="A42" s="14">
        <v>2.4239999999999999E-3</v>
      </c>
      <c r="B42" s="10">
        <v>233000000000</v>
      </c>
      <c r="C42" s="10">
        <v>2.4239999999999999E-3</v>
      </c>
      <c r="D42" s="11">
        <v>21.595476000000001</v>
      </c>
      <c r="E42" s="12">
        <f t="shared" si="0"/>
        <v>1164791293.3124998</v>
      </c>
      <c r="F42" s="16">
        <f t="shared" si="1"/>
        <v>53024999.999999978</v>
      </c>
      <c r="I42" s="14">
        <v>24.242424</v>
      </c>
      <c r="J42" s="10">
        <v>59400000000000</v>
      </c>
      <c r="K42" s="10">
        <v>24.242424</v>
      </c>
      <c r="L42" s="15">
        <v>12.084028999999999</v>
      </c>
      <c r="M42" s="12">
        <f t="shared" si="2"/>
        <v>2178577655486950</v>
      </c>
      <c r="N42" s="16">
        <f t="shared" si="3"/>
        <v>180151513350000</v>
      </c>
    </row>
    <row r="43" spans="1:14">
      <c r="A43" s="14">
        <v>2.7269999999999998E-3</v>
      </c>
      <c r="B43" s="10">
        <v>317000000000</v>
      </c>
      <c r="C43" s="10">
        <v>2.7269999999999998E-3</v>
      </c>
      <c r="D43" s="11">
        <v>20.988717000000001</v>
      </c>
      <c r="E43" s="12">
        <f t="shared" si="0"/>
        <v>1774163940.8624992</v>
      </c>
      <c r="F43" s="16">
        <f t="shared" si="1"/>
        <v>83324999.99999997</v>
      </c>
      <c r="I43" s="14">
        <v>27.272727</v>
      </c>
      <c r="J43" s="10">
        <v>57600000000000</v>
      </c>
      <c r="K43" s="10">
        <v>27.272727</v>
      </c>
      <c r="L43" s="15">
        <v>12.067164999999999</v>
      </c>
      <c r="M43" s="12">
        <f t="shared" si="2"/>
        <v>2140673992229623</v>
      </c>
      <c r="N43" s="16">
        <f t="shared" si="3"/>
        <v>177272725500000</v>
      </c>
    </row>
    <row r="44" spans="1:14">
      <c r="A44" s="14">
        <v>3.0300000000000001E-3</v>
      </c>
      <c r="B44" s="10">
        <v>329000000000</v>
      </c>
      <c r="C44" s="10">
        <v>3.0300000000000001E-3</v>
      </c>
      <c r="D44" s="11">
        <v>20.484916999999999</v>
      </c>
      <c r="E44" s="12">
        <f t="shared" si="0"/>
        <v>2029491542.9730024</v>
      </c>
      <c r="F44" s="16">
        <f t="shared" si="1"/>
        <v>97869000.000000104</v>
      </c>
      <c r="I44" s="14">
        <v>30.30303</v>
      </c>
      <c r="J44" s="10">
        <v>60600000000000</v>
      </c>
      <c r="K44" s="10">
        <v>30.30303</v>
      </c>
      <c r="L44" s="15">
        <v>12.051175000000001</v>
      </c>
      <c r="M44" s="12">
        <f t="shared" si="2"/>
        <v>2159687696584941</v>
      </c>
      <c r="N44" s="16">
        <f t="shared" si="3"/>
        <v>179090907300000</v>
      </c>
    </row>
    <row r="45" spans="1:14">
      <c r="A45" s="14">
        <v>3.333E-3</v>
      </c>
      <c r="B45" s="10">
        <v>240000000000</v>
      </c>
      <c r="C45" s="10">
        <v>3.333E-3</v>
      </c>
      <c r="D45" s="11">
        <v>20.051971000000002</v>
      </c>
      <c r="E45" s="12">
        <f t="shared" si="0"/>
        <v>1747210812.3539996</v>
      </c>
      <c r="F45" s="16">
        <f t="shared" si="1"/>
        <v>86203499.99999997</v>
      </c>
      <c r="I45" s="14">
        <v>33.333333000000003</v>
      </c>
      <c r="J45" s="10">
        <v>59300000000000</v>
      </c>
      <c r="K45" s="10">
        <v>33.333333000000003</v>
      </c>
      <c r="L45" s="15">
        <v>12.035733</v>
      </c>
      <c r="M45" s="12">
        <f t="shared" si="2"/>
        <v>2187894121454394.5</v>
      </c>
      <c r="N45" s="16">
        <f t="shared" si="3"/>
        <v>181666664850000.22</v>
      </c>
    </row>
    <row r="46" spans="1:14">
      <c r="A46" s="14">
        <v>3.6359999999999999E-3</v>
      </c>
      <c r="B46" s="10">
        <v>505000000000</v>
      </c>
      <c r="C46" s="10">
        <v>3.6359999999999999E-3</v>
      </c>
      <c r="D46" s="11">
        <v>19.686641999999999</v>
      </c>
      <c r="E46" s="12">
        <f t="shared" si="0"/>
        <v>2242598951.3887491</v>
      </c>
      <c r="F46" s="16">
        <f t="shared" si="1"/>
        <v>112867499.99999996</v>
      </c>
      <c r="I46" s="14">
        <v>36.363636</v>
      </c>
      <c r="J46" s="10">
        <v>60200000000000</v>
      </c>
      <c r="K46" s="10">
        <v>36.363636</v>
      </c>
      <c r="L46" s="15">
        <v>12.020845</v>
      </c>
      <c r="M46" s="12">
        <f t="shared" si="2"/>
        <v>2177849274433625.7</v>
      </c>
      <c r="N46" s="16">
        <f t="shared" si="3"/>
        <v>181060604249999.78</v>
      </c>
    </row>
    <row r="47" spans="1:14">
      <c r="A47" s="14">
        <v>3.9389999999999998E-3</v>
      </c>
      <c r="B47" s="10">
        <v>315000000000</v>
      </c>
      <c r="C47" s="10">
        <v>3.9389999999999998E-3</v>
      </c>
      <c r="D47" s="11">
        <v>19.356582</v>
      </c>
      <c r="E47" s="12">
        <f t="shared" si="0"/>
        <v>2425169858.7599988</v>
      </c>
      <c r="F47" s="16">
        <f t="shared" si="1"/>
        <v>124229999.99999996</v>
      </c>
      <c r="I47" s="14">
        <v>39.393939000000003</v>
      </c>
      <c r="J47" s="10">
        <v>62400000000000</v>
      </c>
      <c r="K47" s="10">
        <v>39.393939000000003</v>
      </c>
      <c r="L47" s="15">
        <v>12.006368999999999</v>
      </c>
      <c r="M47" s="12">
        <f t="shared" si="2"/>
        <v>2231618490108060</v>
      </c>
      <c r="N47" s="16">
        <f t="shared" si="3"/>
        <v>185757573900000.22</v>
      </c>
    </row>
    <row r="48" spans="1:14">
      <c r="A48" s="14">
        <v>4.2420000000000001E-3</v>
      </c>
      <c r="B48" s="10">
        <v>545000000000</v>
      </c>
      <c r="C48" s="10">
        <v>4.2420000000000001E-3</v>
      </c>
      <c r="D48" s="11">
        <v>19.064824000000002</v>
      </c>
      <c r="E48" s="12">
        <f t="shared" si="0"/>
        <v>2502962493.8700027</v>
      </c>
      <c r="F48" s="16">
        <f t="shared" si="1"/>
        <v>130290000.00000013</v>
      </c>
      <c r="I48" s="14">
        <v>42.424242</v>
      </c>
      <c r="J48" s="10">
        <v>63200000000000</v>
      </c>
      <c r="K48" s="10">
        <v>42.424242</v>
      </c>
      <c r="L48" s="15">
        <v>11.991892</v>
      </c>
      <c r="M48" s="12">
        <f t="shared" si="2"/>
        <v>2283470872316803.5</v>
      </c>
      <c r="N48" s="16">
        <f t="shared" si="3"/>
        <v>190303028399999.78</v>
      </c>
    </row>
    <row r="49" spans="1:14">
      <c r="A49" s="14">
        <v>4.5450000000000004E-3</v>
      </c>
      <c r="B49" s="10">
        <v>521000000000</v>
      </c>
      <c r="C49" s="10">
        <v>4.5450000000000004E-3</v>
      </c>
      <c r="D49" s="11">
        <v>18.810269999999999</v>
      </c>
      <c r="E49" s="12">
        <f t="shared" si="0"/>
        <v>3058394902.9530039</v>
      </c>
      <c r="F49" s="16">
        <f t="shared" si="1"/>
        <v>161499000.00000018</v>
      </c>
      <c r="I49" s="14">
        <v>45.454545000000003</v>
      </c>
      <c r="J49" s="10">
        <v>62200000000000</v>
      </c>
      <c r="K49" s="10">
        <v>45.454545000000003</v>
      </c>
      <c r="L49" s="15">
        <v>11.978101000000001</v>
      </c>
      <c r="M49" s="12">
        <f t="shared" si="2"/>
        <v>2277149312228509.5</v>
      </c>
      <c r="N49" s="16">
        <f t="shared" si="3"/>
        <v>189999998100000.22</v>
      </c>
    </row>
    <row r="50" spans="1:14">
      <c r="A50" s="14">
        <v>4.8479999999999999E-3</v>
      </c>
      <c r="B50" s="10">
        <v>735000000000</v>
      </c>
      <c r="C50" s="10">
        <v>4.8479999999999999E-3</v>
      </c>
      <c r="D50" s="11">
        <v>18.579232999999999</v>
      </c>
      <c r="E50" s="12">
        <f t="shared" si="0"/>
        <v>3557312094.4259934</v>
      </c>
      <c r="F50" s="16">
        <f t="shared" si="1"/>
        <v>190283999.99999964</v>
      </c>
      <c r="I50" s="14">
        <v>48.484848</v>
      </c>
      <c r="J50" s="10">
        <v>62100000000000</v>
      </c>
      <c r="K50" s="10">
        <v>48.484848</v>
      </c>
      <c r="L50" s="15">
        <v>11.964327000000001</v>
      </c>
      <c r="M50" s="12">
        <f t="shared" si="2"/>
        <v>2254578614120877.5</v>
      </c>
      <c r="N50" s="16">
        <f t="shared" si="3"/>
        <v>188333331449999.78</v>
      </c>
    </row>
    <row r="51" spans="1:14">
      <c r="A51" s="14">
        <v>5.1520000000000003E-3</v>
      </c>
      <c r="B51" s="10">
        <v>1370000000000</v>
      </c>
      <c r="C51" s="10">
        <v>5.1520000000000003E-3</v>
      </c>
      <c r="D51" s="11">
        <v>18.367778000000001</v>
      </c>
      <c r="E51" s="12">
        <f t="shared" si="0"/>
        <v>5910782819.7800083</v>
      </c>
      <c r="F51" s="16">
        <f t="shared" si="1"/>
        <v>319960000.00000048</v>
      </c>
      <c r="I51" s="14">
        <v>51.515152</v>
      </c>
      <c r="J51" s="10">
        <v>62400000000000</v>
      </c>
      <c r="K51" s="10">
        <v>51.515152</v>
      </c>
      <c r="L51" s="15">
        <v>11.950858999999999</v>
      </c>
      <c r="M51" s="12">
        <f t="shared" si="2"/>
        <v>2255637583167432.5</v>
      </c>
      <c r="N51" s="16">
        <f t="shared" si="3"/>
        <v>188636424000000.06</v>
      </c>
    </row>
    <row r="52" spans="1:14">
      <c r="A52" s="14">
        <v>5.4549999999999998E-3</v>
      </c>
      <c r="B52" s="10">
        <v>1440000000000</v>
      </c>
      <c r="C52" s="10">
        <v>5.4549999999999998E-3</v>
      </c>
      <c r="D52" s="11">
        <v>18.176189000000001</v>
      </c>
      <c r="E52" s="12">
        <f t="shared" si="0"/>
        <v>7778657455.702486</v>
      </c>
      <c r="F52" s="16">
        <f t="shared" si="1"/>
        <v>425714999.99999923</v>
      </c>
      <c r="I52" s="14">
        <v>54.545454999999997</v>
      </c>
      <c r="J52" s="10">
        <v>62600000000000</v>
      </c>
      <c r="K52" s="10">
        <v>54.545454999999997</v>
      </c>
      <c r="L52" s="15">
        <v>11.937697999999999</v>
      </c>
      <c r="M52" s="12">
        <f t="shared" si="2"/>
        <v>2262173935711591</v>
      </c>
      <c r="N52" s="16">
        <f t="shared" si="3"/>
        <v>189393937499999.78</v>
      </c>
    </row>
    <row r="53" spans="1:14">
      <c r="A53" s="14">
        <v>5.7580000000000001E-3</v>
      </c>
      <c r="B53" s="10">
        <v>1610000000000</v>
      </c>
      <c r="C53" s="10">
        <v>5.7580000000000001E-3</v>
      </c>
      <c r="D53" s="11">
        <v>18.000707999999999</v>
      </c>
      <c r="E53" s="12">
        <f t="shared" si="0"/>
        <v>8358219840.6375074</v>
      </c>
      <c r="F53" s="16">
        <f t="shared" si="1"/>
        <v>462075000.00000048</v>
      </c>
      <c r="I53" s="14">
        <v>57.575758</v>
      </c>
      <c r="J53" s="10">
        <v>61200000000000</v>
      </c>
      <c r="K53" s="10">
        <v>57.575758</v>
      </c>
      <c r="L53" s="15">
        <v>11.924537000000001</v>
      </c>
      <c r="M53" s="12">
        <f t="shared" si="2"/>
        <v>2237988381407997.2</v>
      </c>
      <c r="N53" s="16">
        <f t="shared" si="3"/>
        <v>187575755700000.22</v>
      </c>
    </row>
    <row r="54" spans="1:14">
      <c r="A54" s="14">
        <v>6.0610000000000004E-3</v>
      </c>
      <c r="B54" s="10">
        <v>1440000000000</v>
      </c>
      <c r="C54" s="10">
        <v>6.0610000000000004E-3</v>
      </c>
      <c r="D54" s="11">
        <v>17.839216</v>
      </c>
      <c r="E54" s="12">
        <f t="shared" si="0"/>
        <v>8280366441.1500072</v>
      </c>
      <c r="F54" s="16">
        <f t="shared" si="1"/>
        <v>462075000.00000048</v>
      </c>
      <c r="I54" s="14">
        <v>60.606060999999997</v>
      </c>
      <c r="J54" s="10">
        <v>66000000000000</v>
      </c>
      <c r="K54" s="10">
        <v>60.606060999999997</v>
      </c>
      <c r="L54" s="15">
        <v>11.911376000000001</v>
      </c>
      <c r="M54" s="12">
        <f t="shared" si="2"/>
        <v>2296915229758117.5</v>
      </c>
      <c r="N54" s="16">
        <f t="shared" si="3"/>
        <v>192727270799999.78</v>
      </c>
    </row>
    <row r="55" spans="1:14">
      <c r="A55" s="14">
        <v>6.3639999999999999E-3</v>
      </c>
      <c r="B55" s="10">
        <v>1920000000000</v>
      </c>
      <c r="C55" s="10">
        <v>6.3639999999999999E-3</v>
      </c>
      <c r="D55" s="11">
        <v>17.691884999999999</v>
      </c>
      <c r="E55" s="12">
        <f t="shared" si="0"/>
        <v>9043375826.5199833</v>
      </c>
      <c r="F55" s="16">
        <f t="shared" si="1"/>
        <v>509039999.99999911</v>
      </c>
      <c r="I55" s="14">
        <v>63.636364</v>
      </c>
      <c r="J55" s="10">
        <v>64500000000000</v>
      </c>
      <c r="K55" s="10">
        <v>63.636364</v>
      </c>
      <c r="L55" s="15">
        <v>11.898413</v>
      </c>
      <c r="M55" s="12">
        <f t="shared" si="2"/>
        <v>2353922298051689</v>
      </c>
      <c r="N55" s="16">
        <f t="shared" si="3"/>
        <v>197727270750000.22</v>
      </c>
    </row>
    <row r="56" spans="1:14">
      <c r="A56" s="14">
        <v>6.6670000000000002E-3</v>
      </c>
      <c r="B56" s="10">
        <v>2290000000000</v>
      </c>
      <c r="C56" s="10">
        <v>6.6670000000000002E-3</v>
      </c>
      <c r="D56" s="11">
        <v>17.555016999999999</v>
      </c>
      <c r="E56" s="12">
        <f t="shared" si="0"/>
        <v>11240501399.565012</v>
      </c>
      <c r="F56" s="16">
        <f t="shared" si="1"/>
        <v>637815000.00000072</v>
      </c>
      <c r="I56" s="14">
        <v>66.666667000000004</v>
      </c>
      <c r="J56" s="10">
        <v>66400000000000</v>
      </c>
      <c r="K56" s="10">
        <v>66.666667000000004</v>
      </c>
      <c r="L56" s="15">
        <v>11.88578</v>
      </c>
      <c r="M56" s="12">
        <f t="shared" si="2"/>
        <v>2358599115580678.5</v>
      </c>
      <c r="N56" s="16">
        <f t="shared" si="3"/>
        <v>198333331350000.22</v>
      </c>
    </row>
    <row r="57" spans="1:14">
      <c r="A57" s="14">
        <v>6.9699999999999996E-3</v>
      </c>
      <c r="B57" s="10">
        <v>2670000000000</v>
      </c>
      <c r="C57" s="10">
        <v>6.9699999999999996E-3</v>
      </c>
      <c r="D57" s="11">
        <v>17.423850000000002</v>
      </c>
      <c r="E57" s="12">
        <f t="shared" si="0"/>
        <v>13142259909.239977</v>
      </c>
      <c r="F57" s="16">
        <f t="shared" si="1"/>
        <v>751439999.99999869</v>
      </c>
      <c r="I57" s="14">
        <v>69.696969999999993</v>
      </c>
      <c r="J57" s="10">
        <v>64500000000000</v>
      </c>
      <c r="K57" s="10">
        <v>69.696969999999993</v>
      </c>
      <c r="L57" s="15">
        <v>11.873146999999999</v>
      </c>
      <c r="M57" s="12">
        <f t="shared" si="2"/>
        <v>2356093570605722.5</v>
      </c>
      <c r="N57" s="16">
        <f t="shared" si="3"/>
        <v>198333331349999.31</v>
      </c>
    </row>
    <row r="58" spans="1:14">
      <c r="A58" s="14">
        <v>7.273E-3</v>
      </c>
      <c r="B58" s="10">
        <v>2140000000000</v>
      </c>
      <c r="C58" s="10">
        <v>7.273E-3</v>
      </c>
      <c r="D58" s="11">
        <v>17.305226999999999</v>
      </c>
      <c r="E58" s="12">
        <f t="shared" si="0"/>
        <v>12653799673.027515</v>
      </c>
      <c r="F58" s="16">
        <f t="shared" si="1"/>
        <v>728715000.00000072</v>
      </c>
      <c r="I58" s="14">
        <v>72.727272999999997</v>
      </c>
      <c r="J58" s="10">
        <v>66300000000000</v>
      </c>
      <c r="K58" s="10">
        <v>72.727272999999997</v>
      </c>
      <c r="L58" s="15">
        <v>11.860514999999999</v>
      </c>
      <c r="M58" s="12">
        <f t="shared" si="2"/>
        <v>2351790120118465</v>
      </c>
      <c r="N58" s="16">
        <f t="shared" si="3"/>
        <v>198181816200000.22</v>
      </c>
    </row>
    <row r="59" spans="1:14">
      <c r="A59" s="14">
        <v>7.5760000000000003E-3</v>
      </c>
      <c r="B59" s="10">
        <v>2710000000000</v>
      </c>
      <c r="C59" s="10">
        <v>7.5760000000000003E-3</v>
      </c>
      <c r="D59" s="11">
        <v>17.190242000000001</v>
      </c>
      <c r="E59" s="12">
        <f t="shared" si="0"/>
        <v>12673204117.237513</v>
      </c>
      <c r="F59" s="16">
        <f t="shared" si="1"/>
        <v>734775000.00000072</v>
      </c>
      <c r="I59" s="14">
        <v>75.757576</v>
      </c>
      <c r="J59" s="10">
        <v>62400000000000</v>
      </c>
      <c r="K59" s="10">
        <v>75.757576</v>
      </c>
      <c r="L59" s="15">
        <v>11.847977999999999</v>
      </c>
      <c r="M59" s="12">
        <f t="shared" si="2"/>
        <v>2311578044384221.5</v>
      </c>
      <c r="N59" s="16">
        <f t="shared" si="3"/>
        <v>194999998050000.22</v>
      </c>
    </row>
    <row r="60" spans="1:14">
      <c r="A60" s="14">
        <v>7.8790000000000006E-3</v>
      </c>
      <c r="B60" s="10">
        <v>3090000000000</v>
      </c>
      <c r="C60" s="10">
        <v>7.8790000000000006E-3</v>
      </c>
      <c r="D60" s="11">
        <v>17.086169000000002</v>
      </c>
      <c r="E60" s="12">
        <f t="shared" si="0"/>
        <v>15059341172.850018</v>
      </c>
      <c r="F60" s="16">
        <f t="shared" si="1"/>
        <v>878700000.00000095</v>
      </c>
      <c r="I60" s="14">
        <v>78.787879000000004</v>
      </c>
      <c r="J60" s="10">
        <v>68500000000000</v>
      </c>
      <c r="K60" s="10">
        <v>78.787879000000004</v>
      </c>
      <c r="L60" s="15">
        <v>11.835728</v>
      </c>
      <c r="M60" s="12">
        <f t="shared" si="2"/>
        <v>2348634154846994.5</v>
      </c>
      <c r="N60" s="16">
        <f t="shared" si="3"/>
        <v>198333331350000.22</v>
      </c>
    </row>
    <row r="61" spans="1:14">
      <c r="A61" s="14">
        <v>8.182E-3</v>
      </c>
      <c r="B61" s="10">
        <v>4610000000000</v>
      </c>
      <c r="C61" s="10">
        <v>8.182E-3</v>
      </c>
      <c r="D61" s="11">
        <v>16.984314000000001</v>
      </c>
      <c r="E61" s="12">
        <f t="shared" si="0"/>
        <v>19872460971.824966</v>
      </c>
      <c r="F61" s="16">
        <f t="shared" si="1"/>
        <v>1166549999.9999979</v>
      </c>
      <c r="I61" s="14">
        <v>81.818181999999993</v>
      </c>
      <c r="J61" s="10">
        <v>63700000000000</v>
      </c>
      <c r="K61" s="10">
        <v>81.818181999999993</v>
      </c>
      <c r="L61" s="15">
        <v>11.823478</v>
      </c>
      <c r="M61" s="12">
        <f t="shared" si="2"/>
        <v>2369505304486756</v>
      </c>
      <c r="N61" s="16">
        <f t="shared" si="3"/>
        <v>200303028299999.28</v>
      </c>
    </row>
    <row r="62" spans="1:14">
      <c r="A62" s="14">
        <v>8.4849999999999995E-3</v>
      </c>
      <c r="B62" s="10">
        <v>6120000000000</v>
      </c>
      <c r="C62" s="10">
        <v>8.4849999999999995E-3</v>
      </c>
      <c r="D62" s="11">
        <v>16.892066</v>
      </c>
      <c r="E62" s="12">
        <f t="shared" si="0"/>
        <v>27534636973.04995</v>
      </c>
      <c r="F62" s="16">
        <f t="shared" si="1"/>
        <v>1625594999.9999971</v>
      </c>
      <c r="I62" s="14">
        <v>84.848484999999997</v>
      </c>
      <c r="J62" s="10">
        <v>65700000000000</v>
      </c>
      <c r="K62" s="10">
        <v>84.848484999999997</v>
      </c>
      <c r="L62" s="15">
        <v>11.811228</v>
      </c>
      <c r="M62" s="12">
        <f t="shared" si="2"/>
        <v>2316917368042950</v>
      </c>
      <c r="N62" s="16">
        <f t="shared" si="3"/>
        <v>196060604100000.22</v>
      </c>
    </row>
    <row r="63" spans="1:14">
      <c r="A63" s="14">
        <v>8.7880000000000007E-3</v>
      </c>
      <c r="B63" s="10">
        <v>6240000000000</v>
      </c>
      <c r="C63" s="10">
        <v>8.7880000000000007E-3</v>
      </c>
      <c r="D63" s="11">
        <v>16.801037999999998</v>
      </c>
      <c r="E63" s="12">
        <f t="shared" si="0"/>
        <v>31545842482.080124</v>
      </c>
      <c r="F63" s="16">
        <f t="shared" si="1"/>
        <v>1872540000.0000074</v>
      </c>
      <c r="I63" s="14">
        <v>87.878788</v>
      </c>
      <c r="J63" s="10">
        <v>65600000000000</v>
      </c>
      <c r="K63" s="10">
        <v>87.878788</v>
      </c>
      <c r="L63" s="15">
        <v>11.799016</v>
      </c>
      <c r="M63" s="12">
        <f t="shared" si="2"/>
        <v>2348503792575570.5</v>
      </c>
      <c r="N63" s="16">
        <f t="shared" si="3"/>
        <v>198939391950000.22</v>
      </c>
    </row>
    <row r="64" spans="1:14">
      <c r="A64" s="14">
        <v>9.0910000000000001E-3</v>
      </c>
      <c r="B64" s="10">
        <v>6350000000000</v>
      </c>
      <c r="C64" s="10">
        <v>9.0910000000000001E-3</v>
      </c>
      <c r="D64" s="11">
        <v>16.718546</v>
      </c>
      <c r="E64" s="12">
        <f t="shared" si="0"/>
        <v>31967375863.919937</v>
      </c>
      <c r="F64" s="16">
        <f t="shared" si="1"/>
        <v>1907384999.9999964</v>
      </c>
      <c r="I64" s="14">
        <v>90.909091000000004</v>
      </c>
      <c r="J64" s="10">
        <v>63600000000000</v>
      </c>
      <c r="K64" s="10">
        <v>90.909091000000004</v>
      </c>
      <c r="L64" s="15">
        <v>11.787062000000001</v>
      </c>
      <c r="M64" s="12">
        <f t="shared" si="2"/>
        <v>2308576702368781</v>
      </c>
      <c r="N64" s="16">
        <f t="shared" si="3"/>
        <v>195757573800000.22</v>
      </c>
    </row>
    <row r="65" spans="1:14">
      <c r="A65" s="14">
        <v>9.3939999999999996E-3</v>
      </c>
      <c r="B65" s="10">
        <v>8770000000000</v>
      </c>
      <c r="C65" s="10">
        <v>9.3939999999999996E-3</v>
      </c>
      <c r="D65" s="15">
        <v>16.636565000000001</v>
      </c>
      <c r="E65" s="12">
        <f t="shared" si="0"/>
        <v>38202942832.739929</v>
      </c>
      <c r="F65" s="16">
        <f t="shared" si="1"/>
        <v>2290679999.9999957</v>
      </c>
      <c r="I65" s="14">
        <v>93.939393999999993</v>
      </c>
      <c r="J65" s="10">
        <v>67600000000000</v>
      </c>
      <c r="K65" s="10">
        <v>93.939393999999993</v>
      </c>
      <c r="L65" s="15">
        <v>11.775107999999999</v>
      </c>
      <c r="M65" s="12">
        <f t="shared" si="2"/>
        <v>2341936873550319.5</v>
      </c>
      <c r="N65" s="16">
        <f t="shared" si="3"/>
        <v>198787876799999.31</v>
      </c>
    </row>
    <row r="66" spans="1:14">
      <c r="A66" s="14">
        <v>9.6970000000000008E-3</v>
      </c>
      <c r="B66" s="10">
        <v>8420000000000</v>
      </c>
      <c r="C66" s="10">
        <v>9.6970000000000008E-3</v>
      </c>
      <c r="D66" s="15">
        <v>16.562242000000001</v>
      </c>
      <c r="E66" s="12">
        <f t="shared" si="0"/>
        <v>43229577543.997665</v>
      </c>
      <c r="F66" s="16">
        <f t="shared" si="1"/>
        <v>2604285000.00001</v>
      </c>
      <c r="I66" s="14">
        <v>96.969696999999996</v>
      </c>
      <c r="J66" s="10">
        <v>67700000000000</v>
      </c>
      <c r="K66" s="10">
        <v>96.969696999999996</v>
      </c>
      <c r="L66" s="15">
        <v>11.763154</v>
      </c>
      <c r="M66" s="12">
        <f t="shared" si="2"/>
        <v>2412671830873284.5</v>
      </c>
      <c r="N66" s="16">
        <f t="shared" si="3"/>
        <v>204999997950000.25</v>
      </c>
    </row>
    <row r="67" spans="1:14">
      <c r="A67" s="14">
        <v>0.01</v>
      </c>
      <c r="B67" s="10">
        <v>9040000000000</v>
      </c>
      <c r="C67" s="10">
        <v>0.01</v>
      </c>
      <c r="D67" s="15">
        <v>16.487919999999999</v>
      </c>
      <c r="E67" s="12">
        <f t="shared" si="0"/>
        <v>43711979010.389923</v>
      </c>
      <c r="F67" s="16">
        <f t="shared" si="1"/>
        <v>2645189999.9999952</v>
      </c>
      <c r="I67" s="14">
        <v>100</v>
      </c>
      <c r="J67" s="10">
        <v>64500000000000</v>
      </c>
      <c r="K67" s="10">
        <v>100</v>
      </c>
      <c r="L67" s="15">
        <v>11.751200000000001</v>
      </c>
      <c r="M67" s="12">
        <f t="shared" si="2"/>
        <v>2354998157359112</v>
      </c>
      <c r="N67" s="16">
        <f t="shared" si="3"/>
        <v>200303028300000.22</v>
      </c>
    </row>
    <row r="68" spans="1:14">
      <c r="A68" s="14">
        <v>1.2121E-2</v>
      </c>
      <c r="B68" s="10">
        <v>12300000000000</v>
      </c>
      <c r="C68" s="10">
        <v>1.2121E-2</v>
      </c>
      <c r="D68" s="15">
        <v>16.063488</v>
      </c>
      <c r="E68" s="12">
        <f t="shared" si="0"/>
        <v>368336596523.27985</v>
      </c>
      <c r="F68" s="16">
        <f t="shared" si="1"/>
        <v>22631069999.999996</v>
      </c>
      <c r="I68" s="14">
        <v>121.212121</v>
      </c>
      <c r="J68" s="10">
        <v>68100000000000</v>
      </c>
      <c r="K68" s="10">
        <v>121.212121</v>
      </c>
      <c r="L68" s="15">
        <v>11.66985</v>
      </c>
      <c r="M68" s="12">
        <f t="shared" si="2"/>
        <v>1.6469256358034704E+16</v>
      </c>
      <c r="N68" s="16">
        <f t="shared" si="3"/>
        <v>1406363622299999.7</v>
      </c>
    </row>
    <row r="69" spans="1:14">
      <c r="A69" s="14">
        <v>1.5152000000000001E-2</v>
      </c>
      <c r="B69" s="10">
        <v>13100000000000</v>
      </c>
      <c r="C69" s="10">
        <v>1.5152000000000001E-2</v>
      </c>
      <c r="D69" s="15">
        <v>15.623479</v>
      </c>
      <c r="E69" s="12">
        <f t="shared" si="0"/>
        <v>609874300803.9502</v>
      </c>
      <c r="F69" s="16">
        <f t="shared" si="1"/>
        <v>38493700000.000008</v>
      </c>
      <c r="I69" s="14">
        <v>151.515152</v>
      </c>
      <c r="J69" s="10">
        <v>67000000000000</v>
      </c>
      <c r="K69" s="10">
        <v>151.515152</v>
      </c>
      <c r="L69" s="15">
        <v>11.557484000000001</v>
      </c>
      <c r="M69" s="12">
        <f t="shared" si="2"/>
        <v>2.3772824966471936E+16</v>
      </c>
      <c r="N69" s="16">
        <f t="shared" si="3"/>
        <v>2046969744050000.2</v>
      </c>
    </row>
    <row r="70" spans="1:14">
      <c r="A70" s="14">
        <v>1.8182E-2</v>
      </c>
      <c r="B70" s="10">
        <v>15100000000000</v>
      </c>
      <c r="C70" s="10">
        <v>1.8182E-2</v>
      </c>
      <c r="D70" s="15">
        <v>15.302387</v>
      </c>
      <c r="E70" s="12">
        <f t="shared" si="0"/>
        <v>660622886558.99988</v>
      </c>
      <c r="F70" s="16">
        <f t="shared" si="1"/>
        <v>42722999999.999992</v>
      </c>
      <c r="I70" s="14">
        <v>181.81818200000001</v>
      </c>
      <c r="J70" s="10">
        <v>67000000000000</v>
      </c>
      <c r="K70" s="10">
        <v>181.81818200000001</v>
      </c>
      <c r="L70" s="15">
        <v>11.449204</v>
      </c>
      <c r="M70" s="12">
        <f t="shared" si="2"/>
        <v>2.3355273948265444E+16</v>
      </c>
      <c r="N70" s="16">
        <f t="shared" si="3"/>
        <v>2030303010000000.5</v>
      </c>
    </row>
    <row r="71" spans="1:14">
      <c r="A71" s="14">
        <v>2.1212000000000002E-2</v>
      </c>
      <c r="B71" s="10">
        <v>18300000000000</v>
      </c>
      <c r="C71" s="10">
        <v>2.1212000000000002E-2</v>
      </c>
      <c r="D71" s="15">
        <v>15.053193</v>
      </c>
      <c r="E71" s="12">
        <f t="shared" si="0"/>
        <v>768011351790.00037</v>
      </c>
      <c r="F71" s="16">
        <f t="shared" si="1"/>
        <v>50601000000.000023</v>
      </c>
      <c r="I71" s="14">
        <v>212.12121200000001</v>
      </c>
      <c r="J71" s="10">
        <v>68200000000000</v>
      </c>
      <c r="K71" s="10">
        <v>212.12121200000001</v>
      </c>
      <c r="L71" s="15">
        <v>11.344429</v>
      </c>
      <c r="M71" s="12">
        <f t="shared" si="2"/>
        <v>2.3346205687750068E+16</v>
      </c>
      <c r="N71" s="16">
        <f t="shared" si="3"/>
        <v>2048484828000000.5</v>
      </c>
    </row>
    <row r="72" spans="1:14">
      <c r="A72" s="14">
        <v>2.4242E-2</v>
      </c>
      <c r="B72" s="10">
        <v>19100000000000</v>
      </c>
      <c r="C72" s="10">
        <v>2.4242E-2</v>
      </c>
      <c r="D72" s="15">
        <v>14.854728</v>
      </c>
      <c r="E72" s="12">
        <f t="shared" si="0"/>
        <v>847306355890.49951</v>
      </c>
      <c r="F72" s="16">
        <f t="shared" si="1"/>
        <v>56660999999.999962</v>
      </c>
      <c r="I72" s="14">
        <v>242.42424199999999</v>
      </c>
      <c r="J72" s="10">
        <v>68800000000000</v>
      </c>
      <c r="K72" s="10">
        <v>242.42424199999999</v>
      </c>
      <c r="L72" s="15">
        <v>11.242179</v>
      </c>
      <c r="M72" s="12">
        <f t="shared" si="2"/>
        <v>2.3442161098911704E+16</v>
      </c>
      <c r="N72" s="16">
        <f t="shared" si="3"/>
        <v>2075757554999998.5</v>
      </c>
    </row>
    <row r="73" spans="1:14">
      <c r="A73" s="14">
        <v>2.7272999999999999E-2</v>
      </c>
      <c r="B73" s="10">
        <v>19800000000000</v>
      </c>
      <c r="C73" s="10">
        <v>2.7272999999999999E-2</v>
      </c>
      <c r="D73" s="15">
        <v>14.691271</v>
      </c>
      <c r="E73" s="12">
        <f t="shared" ref="E73:E127" si="4">((D73+D72)/2)*((B72+B73)/2)*(A73-A72)</f>
        <v>870911900873.52466</v>
      </c>
      <c r="F73" s="16">
        <f t="shared" ref="F73:F127" si="5">((B72+B73)/2)*(A73-A72)</f>
        <v>58952949999.999977</v>
      </c>
      <c r="I73" s="14">
        <v>272.72727300000003</v>
      </c>
      <c r="J73" s="10">
        <v>69300000000000</v>
      </c>
      <c r="K73" s="10">
        <v>272.72727300000003</v>
      </c>
      <c r="L73" s="15">
        <v>11.142915</v>
      </c>
      <c r="M73" s="12">
        <f t="shared" ref="M73:M136" si="6">((L73+L72)/2)*((J72+J73)/2)*(I73-I72)</f>
        <v>2.341955721592256E+16</v>
      </c>
      <c r="N73" s="16">
        <f t="shared" ref="N73:N136" si="7">((J72+J73)/2)*(I73-I72)</f>
        <v>2092424290550002.2</v>
      </c>
    </row>
    <row r="74" spans="1:14">
      <c r="A74" s="14">
        <v>3.0303E-2</v>
      </c>
      <c r="B74" s="10">
        <v>26400000000000</v>
      </c>
      <c r="C74" s="10">
        <v>3.0303E-2</v>
      </c>
      <c r="D74" s="15">
        <v>14.555225</v>
      </c>
      <c r="E74" s="12">
        <f t="shared" si="4"/>
        <v>1023524997264.0005</v>
      </c>
      <c r="F74" s="16">
        <f t="shared" si="5"/>
        <v>69993000000.000031</v>
      </c>
      <c r="I74" s="14">
        <v>303.030303</v>
      </c>
      <c r="J74" s="10">
        <v>69100000000000</v>
      </c>
      <c r="K74" s="10">
        <v>303.030303</v>
      </c>
      <c r="L74" s="15">
        <v>11.046685</v>
      </c>
      <c r="M74" s="12">
        <f t="shared" si="6"/>
        <v>2.3265459161284784E+16</v>
      </c>
      <c r="N74" s="16">
        <f t="shared" si="7"/>
        <v>2096969675999998.5</v>
      </c>
    </row>
    <row r="75" spans="1:14">
      <c r="A75" s="14">
        <v>3.3333000000000002E-2</v>
      </c>
      <c r="B75" s="10">
        <v>26200000000000</v>
      </c>
      <c r="C75" s="10">
        <v>3.3333000000000002E-2</v>
      </c>
      <c r="D75" s="15">
        <v>14.436491</v>
      </c>
      <c r="E75" s="12">
        <f t="shared" si="4"/>
        <v>1155160428162.0005</v>
      </c>
      <c r="F75" s="16">
        <f t="shared" si="5"/>
        <v>79689000000.000031</v>
      </c>
      <c r="I75" s="14">
        <v>333.33333299999998</v>
      </c>
      <c r="J75" s="10">
        <v>71400000000000</v>
      </c>
      <c r="K75" s="10">
        <v>333.33333299999998</v>
      </c>
      <c r="L75" s="15">
        <v>10.952800999999999</v>
      </c>
      <c r="M75" s="12">
        <f t="shared" si="6"/>
        <v>2.34161193340206E+16</v>
      </c>
      <c r="N75" s="16">
        <f t="shared" si="7"/>
        <v>2128787857499998.5</v>
      </c>
    </row>
    <row r="76" spans="1:14">
      <c r="A76" s="14">
        <v>3.6364E-2</v>
      </c>
      <c r="B76" s="10">
        <v>30600000000000</v>
      </c>
      <c r="C76" s="10">
        <v>3.6364E-2</v>
      </c>
      <c r="D76" s="15">
        <v>14.333235999999999</v>
      </c>
      <c r="E76" s="12">
        <f t="shared" si="4"/>
        <v>1238254804025.3997</v>
      </c>
      <c r="F76" s="16">
        <f t="shared" si="5"/>
        <v>86080399999.999969</v>
      </c>
      <c r="I76" s="14">
        <v>363.63636400000001</v>
      </c>
      <c r="J76" s="10">
        <v>70300000000000</v>
      </c>
      <c r="K76" s="10">
        <v>363.63636400000001</v>
      </c>
      <c r="L76" s="15">
        <v>10.86117</v>
      </c>
      <c r="M76" s="12">
        <f t="shared" si="6"/>
        <v>2.3416967892378152E+16</v>
      </c>
      <c r="N76" s="16">
        <f t="shared" si="7"/>
        <v>2146969746350002.2</v>
      </c>
    </row>
    <row r="77" spans="1:14">
      <c r="A77" s="14">
        <v>3.9393999999999998E-2</v>
      </c>
      <c r="B77" s="10">
        <v>34200000000000</v>
      </c>
      <c r="C77" s="10">
        <v>3.9393999999999998E-2</v>
      </c>
      <c r="D77" s="15">
        <v>14.242386</v>
      </c>
      <c r="E77" s="12">
        <f t="shared" si="4"/>
        <v>1402662981491.999</v>
      </c>
      <c r="F77" s="16">
        <f t="shared" si="5"/>
        <v>98171999999.999939</v>
      </c>
      <c r="I77" s="14">
        <v>393.93939399999999</v>
      </c>
      <c r="J77" s="10">
        <v>65100000000000</v>
      </c>
      <c r="K77" s="10">
        <v>393.93939399999999</v>
      </c>
      <c r="L77" s="15">
        <v>10.771703</v>
      </c>
      <c r="M77" s="12">
        <f t="shared" si="6"/>
        <v>2.2190083143250664E+16</v>
      </c>
      <c r="N77" s="16">
        <f t="shared" si="7"/>
        <v>2051515130999998.5</v>
      </c>
    </row>
    <row r="78" spans="1:14">
      <c r="A78" s="14">
        <v>4.2424000000000003E-2</v>
      </c>
      <c r="B78" s="10">
        <v>39700000000000</v>
      </c>
      <c r="C78" s="10">
        <v>4.2424000000000003E-2</v>
      </c>
      <c r="D78" s="15">
        <v>14.161674</v>
      </c>
      <c r="E78" s="12">
        <f t="shared" si="4"/>
        <v>1590037975755.0027</v>
      </c>
      <c r="F78" s="16">
        <f t="shared" si="5"/>
        <v>111958500000.00018</v>
      </c>
      <c r="I78" s="14">
        <v>424.24242400000003</v>
      </c>
      <c r="J78" s="10">
        <v>69700000000000</v>
      </c>
      <c r="K78" s="10">
        <v>424.24242400000003</v>
      </c>
      <c r="L78" s="15">
        <v>10.684373000000001</v>
      </c>
      <c r="M78" s="12">
        <f t="shared" si="6"/>
        <v>2.1911204665736464E+16</v>
      </c>
      <c r="N78" s="16">
        <f t="shared" si="7"/>
        <v>2042424222000002.2</v>
      </c>
    </row>
    <row r="79" spans="1:14">
      <c r="A79" s="14">
        <v>4.5455000000000002E-2</v>
      </c>
      <c r="B79" s="10">
        <v>40400000000000</v>
      </c>
      <c r="C79" s="10">
        <v>4.5455000000000002E-2</v>
      </c>
      <c r="D79" s="15">
        <v>14.089359999999999</v>
      </c>
      <c r="E79" s="12">
        <f t="shared" si="4"/>
        <v>1714718403181.3494</v>
      </c>
      <c r="F79" s="16">
        <f t="shared" si="5"/>
        <v>121391549999.99995</v>
      </c>
      <c r="I79" s="14">
        <v>454.545455</v>
      </c>
      <c r="J79" s="10">
        <v>71400000000000</v>
      </c>
      <c r="K79" s="10">
        <v>454.545455</v>
      </c>
      <c r="L79" s="15">
        <v>10.600754999999999</v>
      </c>
      <c r="M79" s="12">
        <f t="shared" si="6"/>
        <v>2.275251234755018E+16</v>
      </c>
      <c r="N79" s="16">
        <f t="shared" si="7"/>
        <v>2137878837049998.2</v>
      </c>
    </row>
    <row r="80" spans="1:14">
      <c r="A80" s="14">
        <v>4.8485E-2</v>
      </c>
      <c r="B80" s="10">
        <v>47700000000000</v>
      </c>
      <c r="C80" s="10">
        <v>4.8485E-2</v>
      </c>
      <c r="D80" s="15">
        <v>14.024099</v>
      </c>
      <c r="E80" s="12">
        <f t="shared" si="4"/>
        <v>1876172771459.2488</v>
      </c>
      <c r="F80" s="16">
        <f t="shared" si="5"/>
        <v>133471499999.99991</v>
      </c>
      <c r="I80" s="14">
        <v>484.84848499999998</v>
      </c>
      <c r="J80" s="10">
        <v>69900000000000</v>
      </c>
      <c r="K80" s="10">
        <v>484.84848499999998</v>
      </c>
      <c r="L80" s="15">
        <v>10.517232</v>
      </c>
      <c r="M80" s="12">
        <f t="shared" si="6"/>
        <v>2.2605844948941532E+16</v>
      </c>
      <c r="N80" s="16">
        <f t="shared" si="7"/>
        <v>2140909069499998.5</v>
      </c>
    </row>
    <row r="81" spans="1:14">
      <c r="A81" s="14">
        <v>5.1514999999999998E-2</v>
      </c>
      <c r="B81" s="10">
        <v>51700000000000</v>
      </c>
      <c r="C81" s="10">
        <v>5.1514999999999998E-2</v>
      </c>
      <c r="D81" s="15">
        <v>13.964847000000001</v>
      </c>
      <c r="E81" s="12">
        <f t="shared" si="4"/>
        <v>2107441683542.9985</v>
      </c>
      <c r="F81" s="16">
        <f t="shared" si="5"/>
        <v>150590999999.99991</v>
      </c>
      <c r="I81" s="14">
        <v>515.15151500000002</v>
      </c>
      <c r="J81" s="10">
        <v>73000000000000</v>
      </c>
      <c r="K81" s="10">
        <v>515.15151500000002</v>
      </c>
      <c r="L81" s="15">
        <v>10.43586</v>
      </c>
      <c r="M81" s="12">
        <f t="shared" si="6"/>
        <v>2.2683309218621472E+16</v>
      </c>
      <c r="N81" s="16">
        <f t="shared" si="7"/>
        <v>2165151493500002.5</v>
      </c>
    </row>
    <row r="82" spans="1:14">
      <c r="A82" s="14">
        <v>5.4545000000000003E-2</v>
      </c>
      <c r="B82" s="10">
        <v>57300000000000</v>
      </c>
      <c r="C82" s="10">
        <v>5.4545000000000003E-2</v>
      </c>
      <c r="D82" s="15">
        <v>13.910710999999999</v>
      </c>
      <c r="E82" s="12">
        <f t="shared" si="4"/>
        <v>2301615135165.0039</v>
      </c>
      <c r="F82" s="16">
        <f t="shared" si="5"/>
        <v>165135000000.00027</v>
      </c>
      <c r="I82" s="14">
        <v>545.45454500000005</v>
      </c>
      <c r="J82" s="10">
        <v>68500000000000</v>
      </c>
      <c r="K82" s="10">
        <v>545.45454500000005</v>
      </c>
      <c r="L82" s="15">
        <v>10.356641</v>
      </c>
      <c r="M82" s="12">
        <f t="shared" si="6"/>
        <v>2.2288930773322836E+16</v>
      </c>
      <c r="N82" s="16">
        <f t="shared" si="7"/>
        <v>2143939372500002.5</v>
      </c>
    </row>
    <row r="83" spans="1:14">
      <c r="A83" s="14">
        <v>5.7576000000000002E-2</v>
      </c>
      <c r="B83" s="10">
        <v>60200000000000</v>
      </c>
      <c r="C83" s="10">
        <v>5.7576000000000002E-2</v>
      </c>
      <c r="D83" s="15">
        <v>13.861020999999999</v>
      </c>
      <c r="E83" s="12">
        <f t="shared" si="4"/>
        <v>2472673515952.499</v>
      </c>
      <c r="F83" s="16">
        <f t="shared" si="5"/>
        <v>178071249999.99994</v>
      </c>
      <c r="I83" s="14">
        <v>575.75757599999997</v>
      </c>
      <c r="J83" s="10">
        <v>68200000000000</v>
      </c>
      <c r="K83" s="10">
        <v>575.75757599999997</v>
      </c>
      <c r="L83" s="15">
        <v>10.278995</v>
      </c>
      <c r="M83" s="12">
        <f t="shared" si="6"/>
        <v>2.1370390197579508E+16</v>
      </c>
      <c r="N83" s="16">
        <f t="shared" si="7"/>
        <v>2071212168849994.5</v>
      </c>
    </row>
    <row r="84" spans="1:14">
      <c r="A84" s="14">
        <v>6.0606E-2</v>
      </c>
      <c r="B84" s="10">
        <v>66400000000000</v>
      </c>
      <c r="C84" s="10">
        <v>6.0606E-2</v>
      </c>
      <c r="D84" s="15">
        <v>13.815199</v>
      </c>
      <c r="E84" s="12">
        <f t="shared" si="4"/>
        <v>2654135659889.998</v>
      </c>
      <c r="F84" s="16">
        <f t="shared" si="5"/>
        <v>191798999999.99988</v>
      </c>
      <c r="I84" s="14">
        <v>606.06060600000001</v>
      </c>
      <c r="J84" s="10">
        <v>69100000000000</v>
      </c>
      <c r="K84" s="10">
        <v>606.06060600000001</v>
      </c>
      <c r="L84" s="15">
        <v>10.203374</v>
      </c>
      <c r="M84" s="12">
        <f t="shared" si="6"/>
        <v>2.1304766936194776E+16</v>
      </c>
      <c r="N84" s="16">
        <f t="shared" si="7"/>
        <v>2080303009500002.5</v>
      </c>
    </row>
    <row r="85" spans="1:14">
      <c r="A85" s="14">
        <v>6.3635999999999998E-2</v>
      </c>
      <c r="B85" s="10">
        <v>68200000000000</v>
      </c>
      <c r="C85" s="10">
        <v>6.3635999999999998E-2</v>
      </c>
      <c r="D85" s="15">
        <v>13.77328</v>
      </c>
      <c r="E85" s="12">
        <f t="shared" si="4"/>
        <v>2812907524600.498</v>
      </c>
      <c r="F85" s="16">
        <f t="shared" si="5"/>
        <v>203918999999.99988</v>
      </c>
      <c r="I85" s="14">
        <v>636.36363600000004</v>
      </c>
      <c r="J85" s="10">
        <v>72300000000000</v>
      </c>
      <c r="K85" s="10">
        <v>636.36363600000004</v>
      </c>
      <c r="L85" s="15">
        <v>10.129006</v>
      </c>
      <c r="M85" s="12">
        <f t="shared" si="6"/>
        <v>2.1780291691288016E+16</v>
      </c>
      <c r="N85" s="16">
        <f t="shared" si="7"/>
        <v>2142424221000002.5</v>
      </c>
    </row>
    <row r="86" spans="1:14">
      <c r="A86" s="14">
        <v>6.6667000000000004E-2</v>
      </c>
      <c r="B86" s="10">
        <v>75500000000000</v>
      </c>
      <c r="C86" s="10">
        <v>6.6667000000000004E-2</v>
      </c>
      <c r="D86" s="15">
        <v>13.73424</v>
      </c>
      <c r="E86" s="12">
        <f t="shared" si="4"/>
        <v>2995257405336.0059</v>
      </c>
      <c r="F86" s="16">
        <f t="shared" si="5"/>
        <v>217777350000.00043</v>
      </c>
      <c r="I86" s="14">
        <v>666.66666699999996</v>
      </c>
      <c r="J86" s="10">
        <v>70700000000000</v>
      </c>
      <c r="K86" s="10">
        <v>666.66666699999996</v>
      </c>
      <c r="L86" s="15">
        <v>10.05673</v>
      </c>
      <c r="M86" s="12">
        <f t="shared" si="6"/>
        <v>2.1867881169627864E+16</v>
      </c>
      <c r="N86" s="16">
        <f t="shared" si="7"/>
        <v>2166666716499994.2</v>
      </c>
    </row>
    <row r="87" spans="1:14">
      <c r="A87" s="14">
        <v>6.9696999999999995E-2</v>
      </c>
      <c r="B87" s="10">
        <v>77000000000000</v>
      </c>
      <c r="C87" s="10">
        <v>6.9696999999999995E-2</v>
      </c>
      <c r="D87" s="15">
        <v>13.696766999999999</v>
      </c>
      <c r="E87" s="12">
        <f t="shared" si="4"/>
        <v>3168795639881.2407</v>
      </c>
      <c r="F87" s="16">
        <f t="shared" si="5"/>
        <v>231037499999.99933</v>
      </c>
      <c r="I87" s="14">
        <v>696.969697</v>
      </c>
      <c r="J87" s="10">
        <v>74900000000000</v>
      </c>
      <c r="K87" s="10">
        <v>696.969697</v>
      </c>
      <c r="L87" s="15">
        <v>9.9854269999999996</v>
      </c>
      <c r="M87" s="12">
        <f t="shared" si="6"/>
        <v>2.2107106288019868E+16</v>
      </c>
      <c r="N87" s="16">
        <f t="shared" si="7"/>
        <v>2206060584000002.5</v>
      </c>
    </row>
    <row r="88" spans="1:14">
      <c r="A88" s="14">
        <v>7.2727E-2</v>
      </c>
      <c r="B88" s="10">
        <v>85200000000000</v>
      </c>
      <c r="C88" s="10">
        <v>7.2727E-2</v>
      </c>
      <c r="D88" s="15">
        <v>13.662739999999999</v>
      </c>
      <c r="E88" s="12">
        <f t="shared" si="4"/>
        <v>3361566866815.5054</v>
      </c>
      <c r="F88" s="16">
        <f t="shared" si="5"/>
        <v>245733000000.0004</v>
      </c>
      <c r="I88" s="14">
        <v>727.27272700000003</v>
      </c>
      <c r="J88" s="10">
        <v>72000000000000</v>
      </c>
      <c r="K88" s="10">
        <v>727.27272700000003</v>
      </c>
      <c r="L88" s="15">
        <v>9.9162649999999992</v>
      </c>
      <c r="M88" s="12">
        <f t="shared" si="6"/>
        <v>2.2148170648215284E+16</v>
      </c>
      <c r="N88" s="16">
        <f t="shared" si="7"/>
        <v>2225757553500002.5</v>
      </c>
    </row>
    <row r="89" spans="1:14">
      <c r="A89" s="14">
        <v>7.5758000000000006E-2</v>
      </c>
      <c r="B89" s="10">
        <v>84500000000000</v>
      </c>
      <c r="C89" s="10">
        <v>7.5758000000000006E-2</v>
      </c>
      <c r="D89" s="15">
        <v>13.629721999999999</v>
      </c>
      <c r="E89" s="12">
        <f t="shared" si="4"/>
        <v>3509542464760.8569</v>
      </c>
      <c r="F89" s="16">
        <f t="shared" si="5"/>
        <v>257180350000.00049</v>
      </c>
      <c r="I89" s="14">
        <v>757.57575799999995</v>
      </c>
      <c r="J89" s="10">
        <v>73100000000000</v>
      </c>
      <c r="K89" s="10">
        <v>757.57575799999995</v>
      </c>
      <c r="L89" s="15">
        <v>9.8478300000000001</v>
      </c>
      <c r="M89" s="12">
        <f t="shared" si="6"/>
        <v>2.1725532200444744E+16</v>
      </c>
      <c r="N89" s="16">
        <f t="shared" si="7"/>
        <v>2198484899049994</v>
      </c>
    </row>
    <row r="90" spans="1:14">
      <c r="A90" s="14">
        <v>7.8787999999999997E-2</v>
      </c>
      <c r="B90" s="10">
        <v>90400000000000</v>
      </c>
      <c r="C90" s="10">
        <v>7.8787999999999997E-2</v>
      </c>
      <c r="D90" s="15">
        <v>13.599729</v>
      </c>
      <c r="E90" s="12">
        <f t="shared" si="4"/>
        <v>3607541467274.2393</v>
      </c>
      <c r="F90" s="16">
        <f t="shared" si="5"/>
        <v>264973499999.99921</v>
      </c>
      <c r="I90" s="14">
        <v>787.87878799999999</v>
      </c>
      <c r="J90" s="10">
        <v>72800000000000</v>
      </c>
      <c r="K90" s="10">
        <v>787.87878799999999</v>
      </c>
      <c r="L90" s="15">
        <v>9.7815790000000007</v>
      </c>
      <c r="M90" s="12">
        <f t="shared" si="6"/>
        <v>2.1696445033793152E+16</v>
      </c>
      <c r="N90" s="16">
        <f t="shared" si="7"/>
        <v>2210606038500002.5</v>
      </c>
    </row>
    <row r="91" spans="1:14">
      <c r="A91" s="14">
        <v>8.1818000000000002E-2</v>
      </c>
      <c r="B91" s="10">
        <v>90900000000000</v>
      </c>
      <c r="C91" s="10">
        <v>8.1818000000000002E-2</v>
      </c>
      <c r="D91" s="15">
        <v>13.570358000000001</v>
      </c>
      <c r="E91" s="12">
        <f t="shared" si="4"/>
        <v>3731397105623.2559</v>
      </c>
      <c r="F91" s="16">
        <f t="shared" si="5"/>
        <v>274669500000.00046</v>
      </c>
      <c r="I91" s="14">
        <v>818.18181800000002</v>
      </c>
      <c r="J91" s="10">
        <v>71000000000000</v>
      </c>
      <c r="K91" s="10">
        <v>818.18181800000002</v>
      </c>
      <c r="L91" s="15">
        <v>9.71584</v>
      </c>
      <c r="M91" s="12">
        <f t="shared" si="6"/>
        <v>2.1240369880020568E+16</v>
      </c>
      <c r="N91" s="16">
        <f t="shared" si="7"/>
        <v>2178787857000002.5</v>
      </c>
    </row>
    <row r="92" spans="1:14">
      <c r="A92" s="14">
        <v>8.4848000000000007E-2</v>
      </c>
      <c r="B92" s="10">
        <v>90300000000000</v>
      </c>
      <c r="C92" s="10">
        <v>8.4848000000000007E-2</v>
      </c>
      <c r="D92" s="15">
        <v>13.543682</v>
      </c>
      <c r="E92" s="12">
        <f t="shared" si="4"/>
        <v>3721646016360.0068</v>
      </c>
      <c r="F92" s="16">
        <f t="shared" si="5"/>
        <v>274518000000.00046</v>
      </c>
      <c r="I92" s="14">
        <v>848.48484800000006</v>
      </c>
      <c r="J92" s="10">
        <v>69900000000000</v>
      </c>
      <c r="K92" s="10">
        <v>848.48484800000006</v>
      </c>
      <c r="L92" s="15">
        <v>9.6523190000000003</v>
      </c>
      <c r="M92" s="12">
        <f t="shared" si="6"/>
        <v>2.0674042240986872E+16</v>
      </c>
      <c r="N92" s="16">
        <f t="shared" si="7"/>
        <v>2134848463500002.5</v>
      </c>
    </row>
    <row r="93" spans="1:14">
      <c r="A93" s="14">
        <v>8.7878999999999999E-2</v>
      </c>
      <c r="B93" s="10">
        <v>93300000000000</v>
      </c>
      <c r="C93" s="10">
        <v>8.7878999999999999E-2</v>
      </c>
      <c r="D93" s="15">
        <v>13.51735</v>
      </c>
      <c r="E93" s="12">
        <f t="shared" si="4"/>
        <v>3764809248832.79</v>
      </c>
      <c r="F93" s="16">
        <f t="shared" si="5"/>
        <v>278245799999.99927</v>
      </c>
      <c r="I93" s="14">
        <v>878.78787899999998</v>
      </c>
      <c r="J93" s="10">
        <v>71900000000000</v>
      </c>
      <c r="K93" s="10">
        <v>878.78787899999998</v>
      </c>
      <c r="L93" s="15">
        <v>9.5891179999999991</v>
      </c>
      <c r="M93" s="12">
        <f t="shared" si="6"/>
        <v>2.0669968404197084E+16</v>
      </c>
      <c r="N93" s="16">
        <f t="shared" si="7"/>
        <v>2148484897899994.2</v>
      </c>
    </row>
    <row r="94" spans="1:14">
      <c r="A94" s="14">
        <v>9.0909000000000004E-2</v>
      </c>
      <c r="B94" s="10">
        <v>90700000000000</v>
      </c>
      <c r="C94" s="10">
        <v>9.0909000000000004E-2</v>
      </c>
      <c r="D94" s="15">
        <v>13.493427000000001</v>
      </c>
      <c r="E94" s="12">
        <f t="shared" si="4"/>
        <v>3764762098260.0059</v>
      </c>
      <c r="F94" s="16">
        <f t="shared" si="5"/>
        <v>278760000000.00043</v>
      </c>
      <c r="I94" s="14">
        <v>909.09090900000001</v>
      </c>
      <c r="J94" s="10">
        <v>70600000000000</v>
      </c>
      <c r="K94" s="10">
        <v>909.09090900000001</v>
      </c>
      <c r="L94" s="15">
        <v>9.5281610000000008</v>
      </c>
      <c r="M94" s="12">
        <f t="shared" si="6"/>
        <v>2.063797144134758E+16</v>
      </c>
      <c r="N94" s="16">
        <f t="shared" si="7"/>
        <v>2159090887500002.5</v>
      </c>
    </row>
    <row r="95" spans="1:14">
      <c r="A95" s="14">
        <v>9.0909000000000004E-2</v>
      </c>
      <c r="B95" s="10">
        <v>90700000000000</v>
      </c>
      <c r="C95" s="10">
        <v>9.0909000000000004E-2</v>
      </c>
      <c r="D95" s="15">
        <v>13.493427000000001</v>
      </c>
      <c r="E95" s="12">
        <f t="shared" si="4"/>
        <v>0</v>
      </c>
      <c r="F95" s="16">
        <f t="shared" si="5"/>
        <v>0</v>
      </c>
      <c r="I95" s="14">
        <v>939.39393900000005</v>
      </c>
      <c r="J95" s="10">
        <v>75400000000000</v>
      </c>
      <c r="K95" s="10">
        <v>939.39393900000005</v>
      </c>
      <c r="L95" s="15">
        <v>9.4679459999999995</v>
      </c>
      <c r="M95" s="12">
        <f t="shared" si="6"/>
        <v>2.1010845411103692E+16</v>
      </c>
      <c r="N95" s="16">
        <f t="shared" si="7"/>
        <v>2212121190000002.5</v>
      </c>
    </row>
    <row r="96" spans="1:14">
      <c r="A96" s="14">
        <v>9.3938999999999995E-2</v>
      </c>
      <c r="B96" s="10">
        <v>90900000000000</v>
      </c>
      <c r="C96" s="10">
        <v>9.3938999999999995E-2</v>
      </c>
      <c r="D96" s="15">
        <v>13.469649</v>
      </c>
      <c r="E96" s="12">
        <f t="shared" si="4"/>
        <v>3709094660711.9893</v>
      </c>
      <c r="F96" s="16">
        <f t="shared" si="5"/>
        <v>275123999999.99921</v>
      </c>
      <c r="I96" s="14">
        <v>969.69696999999996</v>
      </c>
      <c r="J96" s="10">
        <v>73900000000000</v>
      </c>
      <c r="K96" s="10">
        <v>969.69696999999996</v>
      </c>
      <c r="L96" s="15">
        <v>9.4083319999999997</v>
      </c>
      <c r="M96" s="12">
        <f t="shared" si="6"/>
        <v>2.135021492590336E+16</v>
      </c>
      <c r="N96" s="16">
        <f t="shared" si="7"/>
        <v>2262121264149994</v>
      </c>
    </row>
    <row r="97" spans="1:14">
      <c r="A97" s="14">
        <v>9.6970000000000001E-2</v>
      </c>
      <c r="B97" s="10">
        <v>86200000000000</v>
      </c>
      <c r="C97" s="10">
        <v>9.6970000000000001E-2</v>
      </c>
      <c r="D97" s="15">
        <v>13.448040000000001</v>
      </c>
      <c r="E97" s="12">
        <f t="shared" si="4"/>
        <v>3612287242519.7329</v>
      </c>
      <c r="F97" s="16">
        <f t="shared" si="5"/>
        <v>268395050000.00052</v>
      </c>
      <c r="I97" s="14">
        <v>1000</v>
      </c>
      <c r="J97" s="10">
        <v>74400000000000</v>
      </c>
      <c r="K97" s="10">
        <v>1000</v>
      </c>
      <c r="L97" s="15">
        <v>9.3505459999999996</v>
      </c>
      <c r="M97" s="12">
        <f t="shared" si="6"/>
        <v>2.1075314996822628E+16</v>
      </c>
      <c r="N97" s="16">
        <f t="shared" si="7"/>
        <v>2246969674500002.5</v>
      </c>
    </row>
    <row r="98" spans="1:14">
      <c r="A98" s="14">
        <v>0.1</v>
      </c>
      <c r="B98" s="10">
        <v>84700000000000</v>
      </c>
      <c r="C98" s="10">
        <v>0.1</v>
      </c>
      <c r="D98" s="15">
        <v>13.42643</v>
      </c>
      <c r="E98" s="12">
        <f t="shared" si="4"/>
        <v>3479081544172.5059</v>
      </c>
      <c r="F98" s="16">
        <f t="shared" si="5"/>
        <v>258913500000.00043</v>
      </c>
      <c r="I98" s="10">
        <v>1212.1210000000001</v>
      </c>
      <c r="J98" s="10">
        <v>69200000000000</v>
      </c>
      <c r="K98" s="10">
        <v>1212.1210000000001</v>
      </c>
      <c r="L98" s="15">
        <v>8.9782720000000005</v>
      </c>
      <c r="M98" s="12">
        <f t="shared" si="6"/>
        <v>1.3957658658691026E+17</v>
      </c>
      <c r="N98" s="16">
        <f t="shared" si="7"/>
        <v>1.5230287800000006E+16</v>
      </c>
    </row>
    <row r="99" spans="1:14">
      <c r="A99" s="14">
        <v>0.121212</v>
      </c>
      <c r="B99" s="10">
        <v>82300000000000</v>
      </c>
      <c r="C99" s="10">
        <v>0.121212</v>
      </c>
      <c r="D99" s="15">
        <v>13.302598</v>
      </c>
      <c r="E99" s="12">
        <f t="shared" si="4"/>
        <v>23671253925827.992</v>
      </c>
      <c r="F99" s="16">
        <f t="shared" si="5"/>
        <v>1771201999999.9995</v>
      </c>
      <c r="I99" s="10">
        <v>1515.152</v>
      </c>
      <c r="J99" s="10">
        <v>71300000000000</v>
      </c>
      <c r="K99" s="10">
        <v>1515.152</v>
      </c>
      <c r="L99" s="15">
        <v>8.5069479999999995</v>
      </c>
      <c r="M99" s="12">
        <f t="shared" si="6"/>
        <v>1.8611205002642742E+17</v>
      </c>
      <c r="N99" s="16">
        <f t="shared" si="7"/>
        <v>2.1287927749999996E+16</v>
      </c>
    </row>
    <row r="100" spans="1:14">
      <c r="A100" s="14">
        <v>0.15151500000000001</v>
      </c>
      <c r="B100" s="10">
        <v>81400000000000</v>
      </c>
      <c r="C100" s="10">
        <v>0.15151500000000001</v>
      </c>
      <c r="D100" s="15">
        <v>13.173273999999999</v>
      </c>
      <c r="E100" s="12">
        <f t="shared" si="4"/>
        <v>32834059941664.812</v>
      </c>
      <c r="F100" s="16">
        <f t="shared" si="5"/>
        <v>2480300550000.001</v>
      </c>
      <c r="I100" s="10">
        <v>1818.182</v>
      </c>
      <c r="J100" s="10">
        <v>74400000000000</v>
      </c>
      <c r="K100" s="10">
        <v>1818.182</v>
      </c>
      <c r="L100" s="15">
        <v>8.1102500000000006</v>
      </c>
      <c r="M100" s="12">
        <f t="shared" si="6"/>
        <v>1.8341843389956451E+17</v>
      </c>
      <c r="N100" s="16">
        <f t="shared" si="7"/>
        <v>2.20757355E+16</v>
      </c>
    </row>
    <row r="101" spans="1:14">
      <c r="A101" s="14">
        <v>0.18181800000000001</v>
      </c>
      <c r="B101" s="10">
        <v>76700000000000</v>
      </c>
      <c r="C101" s="10">
        <v>0.18181800000000001</v>
      </c>
      <c r="D101" s="15">
        <v>13.078079000000001</v>
      </c>
      <c r="E101" s="12">
        <f t="shared" si="4"/>
        <v>31441929992129.477</v>
      </c>
      <c r="F101" s="16">
        <f t="shared" si="5"/>
        <v>2395452149999.9995</v>
      </c>
      <c r="I101" s="10">
        <v>2121.212</v>
      </c>
      <c r="J101" s="10">
        <v>71000000000000</v>
      </c>
      <c r="K101" s="10">
        <v>2121.212</v>
      </c>
      <c r="L101" s="15">
        <v>7.7635839999999998</v>
      </c>
      <c r="M101" s="12">
        <f t="shared" si="6"/>
        <v>1.7485251178367699E+17</v>
      </c>
      <c r="N101" s="16">
        <f t="shared" si="7"/>
        <v>2.2030281E+16</v>
      </c>
    </row>
    <row r="102" spans="1:14">
      <c r="A102" s="14">
        <v>0.212121</v>
      </c>
      <c r="B102" s="10">
        <v>71600000000000</v>
      </c>
      <c r="C102" s="10">
        <v>0.212121</v>
      </c>
      <c r="D102" s="15">
        <v>13.004489</v>
      </c>
      <c r="E102" s="12">
        <f t="shared" si="4"/>
        <v>29303340654205.801</v>
      </c>
      <c r="F102" s="16">
        <f t="shared" si="5"/>
        <v>2246967449999.9995</v>
      </c>
      <c r="I102" s="10">
        <v>2424.2420000000002</v>
      </c>
      <c r="J102" s="10">
        <v>76900000000000</v>
      </c>
      <c r="K102" s="10">
        <v>2424.2420000000002</v>
      </c>
      <c r="L102" s="15">
        <v>7.459168</v>
      </c>
      <c r="M102" s="12">
        <f t="shared" si="6"/>
        <v>1.7056384616325613E+17</v>
      </c>
      <c r="N102" s="16">
        <f t="shared" si="7"/>
        <v>2.2409068500000016E+16</v>
      </c>
    </row>
    <row r="103" spans="1:14">
      <c r="A103" s="14">
        <v>0.242424</v>
      </c>
      <c r="B103" s="10">
        <v>67200000000000</v>
      </c>
      <c r="C103" s="10">
        <v>0.242424</v>
      </c>
      <c r="D103" s="15">
        <v>12.94473</v>
      </c>
      <c r="E103" s="12">
        <f t="shared" si="4"/>
        <v>27285969662487.898</v>
      </c>
      <c r="F103" s="16">
        <f t="shared" si="5"/>
        <v>2103028199999.9998</v>
      </c>
      <c r="I103" s="10">
        <v>2727.2730000000001</v>
      </c>
      <c r="J103" s="10">
        <v>76200000000000</v>
      </c>
      <c r="K103" s="10">
        <v>2727.2730000000001</v>
      </c>
      <c r="L103" s="15">
        <v>7.1924919999999997</v>
      </c>
      <c r="M103" s="12">
        <f t="shared" si="6"/>
        <v>1.6993744737038147E+17</v>
      </c>
      <c r="N103" s="16">
        <f t="shared" si="7"/>
        <v>2.3197023049999996E+16</v>
      </c>
    </row>
    <row r="104" spans="1:14">
      <c r="A104" s="14">
        <v>0.272727</v>
      </c>
      <c r="B104" s="10">
        <v>67000000000000</v>
      </c>
      <c r="C104" s="10">
        <v>0.272727</v>
      </c>
      <c r="D104" s="15">
        <v>12.895289999999999</v>
      </c>
      <c r="E104" s="12">
        <f t="shared" si="4"/>
        <v>26270660729312.996</v>
      </c>
      <c r="F104" s="16">
        <f t="shared" si="5"/>
        <v>2033331299999.9998</v>
      </c>
      <c r="I104" s="10">
        <v>3030.3029999999999</v>
      </c>
      <c r="J104" s="10">
        <v>78500000000000</v>
      </c>
      <c r="K104" s="10">
        <v>3030.3029999999999</v>
      </c>
      <c r="L104" s="15">
        <v>6.9523840000000003</v>
      </c>
      <c r="M104" s="12">
        <f t="shared" si="6"/>
        <v>1.6577349462027885E+17</v>
      </c>
      <c r="N104" s="16">
        <f t="shared" si="7"/>
        <v>2.343937049999998E+16</v>
      </c>
    </row>
    <row r="105" spans="1:14">
      <c r="A105" s="14">
        <v>0.30303000000000002</v>
      </c>
      <c r="B105" s="10">
        <v>64600000000000</v>
      </c>
      <c r="C105" s="10">
        <v>0.30303000000000002</v>
      </c>
      <c r="D105" s="15">
        <v>12.8538</v>
      </c>
      <c r="E105" s="12">
        <f t="shared" si="4"/>
        <v>25671036783483.02</v>
      </c>
      <c r="F105" s="16">
        <f t="shared" si="5"/>
        <v>1993937400000.0017</v>
      </c>
      <c r="I105" s="10">
        <v>3333.3330000000001</v>
      </c>
      <c r="J105" s="10">
        <v>75100000000000</v>
      </c>
      <c r="K105" s="10">
        <v>3333.3330000000001</v>
      </c>
      <c r="L105" s="15">
        <v>6.7358200000000004</v>
      </c>
      <c r="M105" s="12">
        <f t="shared" si="6"/>
        <v>1.592807599918081E+17</v>
      </c>
      <c r="N105" s="16">
        <f t="shared" si="7"/>
        <v>2.3272704000000016E+16</v>
      </c>
    </row>
    <row r="106" spans="1:14">
      <c r="A106" s="14">
        <v>0.33333299999999999</v>
      </c>
      <c r="B106" s="10">
        <v>63400000000000</v>
      </c>
      <c r="C106" s="10">
        <v>0.33333299999999999</v>
      </c>
      <c r="D106" s="15">
        <v>12.817897</v>
      </c>
      <c r="E106" s="12">
        <f t="shared" si="4"/>
        <v>24893741894111.973</v>
      </c>
      <c r="F106" s="16">
        <f t="shared" si="5"/>
        <v>1939391999999.998</v>
      </c>
      <c r="I106" s="10">
        <v>3636.364</v>
      </c>
      <c r="J106" s="10">
        <v>75900000000000</v>
      </c>
      <c r="K106" s="10">
        <v>3636.364</v>
      </c>
      <c r="L106" s="15">
        <v>6.5340009999999999</v>
      </c>
      <c r="M106" s="12">
        <f t="shared" si="6"/>
        <v>1.5179905906127523E+17</v>
      </c>
      <c r="N106" s="16">
        <f t="shared" si="7"/>
        <v>2.2878840499999996E+16</v>
      </c>
    </row>
    <row r="107" spans="1:14">
      <c r="A107" s="14">
        <v>0.36363600000000001</v>
      </c>
      <c r="B107" s="10">
        <v>58900000000000</v>
      </c>
      <c r="C107" s="10">
        <v>0.36363600000000001</v>
      </c>
      <c r="D107" s="15">
        <v>12.787426</v>
      </c>
      <c r="E107" s="12">
        <f t="shared" si="4"/>
        <v>23723695995219.695</v>
      </c>
      <c r="F107" s="16">
        <f t="shared" si="5"/>
        <v>1853028450000.0015</v>
      </c>
      <c r="I107" s="10">
        <v>3939.3939999999998</v>
      </c>
      <c r="J107" s="10">
        <v>75800000000000</v>
      </c>
      <c r="K107" s="10">
        <v>3939.3939999999998</v>
      </c>
      <c r="L107" s="15">
        <v>6.3544660000000004</v>
      </c>
      <c r="M107" s="12">
        <f t="shared" si="6"/>
        <v>1.4811958247875411E+17</v>
      </c>
      <c r="N107" s="16">
        <f t="shared" si="7"/>
        <v>2.298482549999998E+16</v>
      </c>
    </row>
    <row r="108" spans="1:14">
      <c r="A108" s="14">
        <v>0.39393899999999998</v>
      </c>
      <c r="B108" s="10">
        <v>57700000000000</v>
      </c>
      <c r="C108" s="10">
        <v>0.39393899999999998</v>
      </c>
      <c r="D108" s="15">
        <v>12.759682</v>
      </c>
      <c r="E108" s="12">
        <f t="shared" si="4"/>
        <v>22566589500054.578</v>
      </c>
      <c r="F108" s="16">
        <f t="shared" si="5"/>
        <v>1766664899999.9983</v>
      </c>
      <c r="I108" s="10">
        <v>4242.424</v>
      </c>
      <c r="J108" s="10">
        <v>75200000000000</v>
      </c>
      <c r="K108" s="10">
        <v>4242.424</v>
      </c>
      <c r="L108" s="15">
        <v>6.1857420000000003</v>
      </c>
      <c r="M108" s="12">
        <f t="shared" si="6"/>
        <v>1.434522359415601E+17</v>
      </c>
      <c r="N108" s="16">
        <f t="shared" si="7"/>
        <v>2.2878765000000016E+16</v>
      </c>
    </row>
    <row r="109" spans="1:14">
      <c r="A109" s="14">
        <v>0.42424200000000001</v>
      </c>
      <c r="B109" s="10">
        <v>56800000000000</v>
      </c>
      <c r="C109" s="10">
        <v>0.42424200000000001</v>
      </c>
      <c r="D109" s="15">
        <v>12.73489</v>
      </c>
      <c r="E109" s="12">
        <f t="shared" si="4"/>
        <v>22114587688420.52</v>
      </c>
      <c r="F109" s="16">
        <f t="shared" si="5"/>
        <v>1734846750000.0015</v>
      </c>
      <c r="I109" s="10">
        <v>4545.4549999999999</v>
      </c>
      <c r="J109" s="10">
        <v>74500000000000</v>
      </c>
      <c r="K109" s="10">
        <v>4545.4549999999999</v>
      </c>
      <c r="L109" s="15">
        <v>6.0290629999999998</v>
      </c>
      <c r="M109" s="12">
        <f t="shared" si="6"/>
        <v>1.3852731168026586E+17</v>
      </c>
      <c r="N109" s="16">
        <f t="shared" si="7"/>
        <v>2.2681870349999996E+16</v>
      </c>
    </row>
    <row r="110" spans="1:14">
      <c r="A110" s="14">
        <v>0.45454499999999998</v>
      </c>
      <c r="B110" s="10">
        <v>55500000000000</v>
      </c>
      <c r="C110" s="10">
        <v>0.45454499999999998</v>
      </c>
      <c r="D110" s="15">
        <v>12.714384000000001</v>
      </c>
      <c r="E110" s="12">
        <f t="shared" si="4"/>
        <v>21651141001867.633</v>
      </c>
      <c r="F110" s="16">
        <f t="shared" si="5"/>
        <v>1701513449999.9983</v>
      </c>
      <c r="I110" s="10">
        <v>4848.4849999999997</v>
      </c>
      <c r="J110" s="10">
        <v>80600000000000</v>
      </c>
      <c r="K110" s="10">
        <v>4848.4849999999997</v>
      </c>
      <c r="L110" s="15">
        <v>5.8837270000000004</v>
      </c>
      <c r="M110" s="12">
        <f t="shared" si="6"/>
        <v>1.3997514252471741E+17</v>
      </c>
      <c r="N110" s="16">
        <f t="shared" si="7"/>
        <v>2.349997649999998E+16</v>
      </c>
    </row>
    <row r="111" spans="1:14">
      <c r="A111" s="14">
        <v>0.484848</v>
      </c>
      <c r="B111" s="10">
        <v>55100000000000</v>
      </c>
      <c r="C111" s="10">
        <v>0.484848</v>
      </c>
      <c r="D111" s="15">
        <v>12.693987999999999</v>
      </c>
      <c r="E111" s="12">
        <f t="shared" si="4"/>
        <v>21289114644197.418</v>
      </c>
      <c r="F111" s="16">
        <f t="shared" si="5"/>
        <v>1675755900000.0015</v>
      </c>
      <c r="I111" s="10">
        <v>5151.5150000000003</v>
      </c>
      <c r="J111" s="10">
        <v>71300000000000</v>
      </c>
      <c r="K111" s="10">
        <v>5151.5150000000003</v>
      </c>
      <c r="L111" s="15">
        <v>5.747331</v>
      </c>
      <c r="M111" s="12">
        <f t="shared" si="6"/>
        <v>1.3384514723047678E+17</v>
      </c>
      <c r="N111" s="16">
        <f t="shared" si="7"/>
        <v>2.3015128500000048E+16</v>
      </c>
    </row>
    <row r="112" spans="1:14">
      <c r="A112" s="14">
        <v>0.51515200000000005</v>
      </c>
      <c r="B112" s="10">
        <v>55200000000000</v>
      </c>
      <c r="C112" s="10">
        <v>0.51515200000000005</v>
      </c>
      <c r="D112" s="15">
        <v>12.676144000000001</v>
      </c>
      <c r="E112" s="12">
        <f t="shared" si="4"/>
        <v>21200114439529.637</v>
      </c>
      <c r="F112" s="16">
        <f t="shared" si="5"/>
        <v>1671265600000.0029</v>
      </c>
      <c r="I112" s="10">
        <v>5454.5450000000001</v>
      </c>
      <c r="J112" s="10">
        <v>76900000000000</v>
      </c>
      <c r="K112" s="10">
        <v>5454.5450000000001</v>
      </c>
      <c r="L112" s="15">
        <v>5.619097</v>
      </c>
      <c r="M112" s="12">
        <f t="shared" si="6"/>
        <v>1.2761385947692187E+17</v>
      </c>
      <c r="N112" s="16">
        <f t="shared" si="7"/>
        <v>2.245452299999998E+16</v>
      </c>
    </row>
    <row r="113" spans="1:14">
      <c r="A113" s="14">
        <v>0.54545500000000002</v>
      </c>
      <c r="B113" s="10">
        <v>55400000000000</v>
      </c>
      <c r="C113" s="10">
        <v>0.54545500000000002</v>
      </c>
      <c r="D113" s="15">
        <v>12.660852</v>
      </c>
      <c r="E113" s="12">
        <f t="shared" si="4"/>
        <v>21229310267638.18</v>
      </c>
      <c r="F113" s="16">
        <f t="shared" si="5"/>
        <v>1675755899999.9983</v>
      </c>
      <c r="I113" s="10">
        <v>5757.576</v>
      </c>
      <c r="J113" s="10">
        <v>76800000000000</v>
      </c>
      <c r="K113" s="10">
        <v>5757.576</v>
      </c>
      <c r="L113" s="15">
        <v>5.4992239999999999</v>
      </c>
      <c r="M113" s="12">
        <f t="shared" si="6"/>
        <v>1.2946135364679216E+17</v>
      </c>
      <c r="N113" s="16">
        <f t="shared" si="7"/>
        <v>2.3287932349999996E+16</v>
      </c>
    </row>
    <row r="114" spans="1:14">
      <c r="A114" s="14">
        <v>0.57575799999999999</v>
      </c>
      <c r="B114" s="10">
        <v>55900000000000</v>
      </c>
      <c r="C114" s="10">
        <v>0.57575799999999999</v>
      </c>
      <c r="D114" s="15">
        <v>12.64556</v>
      </c>
      <c r="E114" s="12">
        <f t="shared" si="4"/>
        <v>21337885143911.68</v>
      </c>
      <c r="F114" s="16">
        <f t="shared" si="5"/>
        <v>1686361949999.9983</v>
      </c>
      <c r="I114" s="10">
        <v>6060.6059999999998</v>
      </c>
      <c r="J114" s="10">
        <v>74900000000000</v>
      </c>
      <c r="K114" s="10">
        <v>6060.6059999999998</v>
      </c>
      <c r="L114" s="15">
        <v>5.3848349999999998</v>
      </c>
      <c r="M114" s="12">
        <f t="shared" si="6"/>
        <v>1.2508409842335214E+17</v>
      </c>
      <c r="N114" s="16">
        <f t="shared" si="7"/>
        <v>2.298482549999998E+16</v>
      </c>
    </row>
    <row r="115" spans="1:14">
      <c r="A115" s="14">
        <v>0.60606099999999996</v>
      </c>
      <c r="B115" s="10">
        <v>53900000000000</v>
      </c>
      <c r="C115" s="10">
        <v>0.60606099999999996</v>
      </c>
      <c r="D115" s="15">
        <v>12.630267999999999</v>
      </c>
      <c r="E115" s="12">
        <f t="shared" si="4"/>
        <v>21024872266015.773</v>
      </c>
      <c r="F115" s="16">
        <f t="shared" si="5"/>
        <v>1663634699999.9983</v>
      </c>
      <c r="I115" s="10">
        <v>6363.6360000000004</v>
      </c>
      <c r="J115" s="10">
        <v>76100000000000</v>
      </c>
      <c r="K115" s="10">
        <v>6363.6360000000004</v>
      </c>
      <c r="L115" s="15">
        <v>5.2744239999999998</v>
      </c>
      <c r="M115" s="12">
        <f t="shared" si="6"/>
        <v>1.2193534086756774E+17</v>
      </c>
      <c r="N115" s="16">
        <f t="shared" si="7"/>
        <v>2.2878765000000048E+16</v>
      </c>
    </row>
    <row r="116" spans="1:14">
      <c r="A116" s="14">
        <v>0.63636400000000004</v>
      </c>
      <c r="B116" s="10">
        <v>57000000000000</v>
      </c>
      <c r="C116" s="10">
        <v>0.63636400000000004</v>
      </c>
      <c r="D116" s="15">
        <v>12.616465</v>
      </c>
      <c r="E116" s="12">
        <f t="shared" si="4"/>
        <v>21211059771494.832</v>
      </c>
      <c r="F116" s="16">
        <f t="shared" si="5"/>
        <v>1680301350000.0044</v>
      </c>
      <c r="I116" s="10">
        <v>6666.6670000000004</v>
      </c>
      <c r="J116" s="10">
        <v>78500000000000</v>
      </c>
      <c r="K116" s="10">
        <v>6666.6670000000004</v>
      </c>
      <c r="L116" s="15">
        <v>5.1706459999999996</v>
      </c>
      <c r="M116" s="12">
        <f t="shared" si="6"/>
        <v>1.2233420727712048E+17</v>
      </c>
      <c r="N116" s="16">
        <f t="shared" si="7"/>
        <v>2.3424296299999996E+16</v>
      </c>
    </row>
    <row r="117" spans="1:14">
      <c r="A117" s="14">
        <v>0.66666700000000001</v>
      </c>
      <c r="B117" s="10">
        <v>56200000000000</v>
      </c>
      <c r="C117" s="10">
        <v>0.66666700000000001</v>
      </c>
      <c r="D117" s="15">
        <v>12.605147000000001</v>
      </c>
      <c r="E117" s="12">
        <f t="shared" si="4"/>
        <v>21629421388738.777</v>
      </c>
      <c r="F117" s="16">
        <f t="shared" si="5"/>
        <v>1715149799999.9983</v>
      </c>
      <c r="I117" s="10">
        <v>6969.6970000000001</v>
      </c>
      <c r="J117" s="10">
        <v>80600000000000</v>
      </c>
      <c r="K117" s="10">
        <v>6969.6970000000001</v>
      </c>
      <c r="L117" s="15">
        <v>5.0694900000000001</v>
      </c>
      <c r="M117" s="12">
        <f t="shared" si="6"/>
        <v>1.234245460904819E+17</v>
      </c>
      <c r="N117" s="16">
        <f t="shared" si="7"/>
        <v>2.410603649999998E+16</v>
      </c>
    </row>
    <row r="118" spans="1:14">
      <c r="A118" s="14">
        <v>0.69696999999999998</v>
      </c>
      <c r="B118" s="10">
        <v>55700000000000</v>
      </c>
      <c r="C118" s="10">
        <v>0.69696999999999998</v>
      </c>
      <c r="D118" s="15">
        <v>12.593828</v>
      </c>
      <c r="E118" s="12">
        <f t="shared" si="4"/>
        <v>21361836990414.352</v>
      </c>
      <c r="F118" s="16">
        <f t="shared" si="5"/>
        <v>1695452849999.9983</v>
      </c>
      <c r="I118" s="10">
        <v>7272.7269999999999</v>
      </c>
      <c r="J118" s="10">
        <v>85000000000000</v>
      </c>
      <c r="K118" s="10">
        <v>7272.7269999999999</v>
      </c>
      <c r="L118" s="15">
        <v>4.9741</v>
      </c>
      <c r="M118" s="12">
        <f t="shared" si="6"/>
        <v>1.2600127581677989E+17</v>
      </c>
      <c r="N118" s="16">
        <f t="shared" si="7"/>
        <v>2.509088399999998E+16</v>
      </c>
    </row>
    <row r="119" spans="1:14">
      <c r="A119" s="14">
        <v>0.72727299999999995</v>
      </c>
      <c r="B119" s="10">
        <v>55300000000000</v>
      </c>
      <c r="C119" s="10">
        <v>0.72727299999999995</v>
      </c>
      <c r="D119" s="15">
        <v>12.582509</v>
      </c>
      <c r="E119" s="12">
        <f t="shared" si="4"/>
        <v>21170989488080.227</v>
      </c>
      <c r="F119" s="16">
        <f t="shared" si="5"/>
        <v>1681816499999.9983</v>
      </c>
      <c r="I119" s="10">
        <v>7575.7579999999998</v>
      </c>
      <c r="J119" s="10">
        <v>80700000000000</v>
      </c>
      <c r="K119" s="10">
        <v>7575.7579999999998</v>
      </c>
      <c r="L119" s="15">
        <v>4.8803809999999999</v>
      </c>
      <c r="M119" s="12">
        <f t="shared" si="6"/>
        <v>1.2370388313191315E+17</v>
      </c>
      <c r="N119" s="16">
        <f t="shared" si="7"/>
        <v>2.5106118349999996E+16</v>
      </c>
    </row>
    <row r="120" spans="1:14">
      <c r="A120" s="14">
        <v>0.75757600000000003</v>
      </c>
      <c r="B120" s="10">
        <v>56400000000000</v>
      </c>
      <c r="C120" s="10">
        <v>0.75757600000000003</v>
      </c>
      <c r="D120" s="15">
        <v>12.571825</v>
      </c>
      <c r="E120" s="12">
        <f t="shared" si="4"/>
        <v>21285881045915.906</v>
      </c>
      <c r="F120" s="16">
        <f t="shared" si="5"/>
        <v>1692422550000.0044</v>
      </c>
      <c r="I120" s="10">
        <v>7878.7879999999996</v>
      </c>
      <c r="J120" s="10">
        <v>67200000000000</v>
      </c>
      <c r="K120" s="10">
        <v>7878.7879999999996</v>
      </c>
      <c r="L120" s="15">
        <v>4.7916720000000002</v>
      </c>
      <c r="M120" s="12">
        <f t="shared" si="6"/>
        <v>1.0837084910631515E+17</v>
      </c>
      <c r="N120" s="16">
        <f t="shared" si="7"/>
        <v>2.240906849999998E+16</v>
      </c>
    </row>
    <row r="121" spans="1:14">
      <c r="A121" s="14">
        <v>0.787879</v>
      </c>
      <c r="B121" s="10">
        <v>56900000000000</v>
      </c>
      <c r="C121" s="10">
        <v>0.787879</v>
      </c>
      <c r="D121" s="15">
        <v>12.563046999999999</v>
      </c>
      <c r="E121" s="12">
        <f t="shared" si="4"/>
        <v>21574076892568.18</v>
      </c>
      <c r="F121" s="16">
        <f t="shared" si="5"/>
        <v>1716664949999.9983</v>
      </c>
      <c r="I121" s="10">
        <v>8181.8180000000002</v>
      </c>
      <c r="J121" s="10">
        <v>83800000000000</v>
      </c>
      <c r="K121" s="10">
        <v>8181.8180000000002</v>
      </c>
      <c r="L121" s="15">
        <v>4.703964</v>
      </c>
      <c r="M121" s="12">
        <f t="shared" si="6"/>
        <v>1.0862421228477026E+17</v>
      </c>
      <c r="N121" s="16">
        <f t="shared" si="7"/>
        <v>2.2878765000000048E+16</v>
      </c>
    </row>
    <row r="122" spans="1:14">
      <c r="A122" s="14">
        <v>0.81818199999999996</v>
      </c>
      <c r="B122" s="10">
        <v>57100000000000</v>
      </c>
      <c r="C122" s="10">
        <v>0.81818199999999996</v>
      </c>
      <c r="D122" s="15">
        <v>12.554269</v>
      </c>
      <c r="E122" s="12">
        <f t="shared" si="4"/>
        <v>21692205762317.977</v>
      </c>
      <c r="F122" s="16">
        <f t="shared" si="5"/>
        <v>1727270999999.9983</v>
      </c>
      <c r="I122" s="10">
        <v>8484.848</v>
      </c>
      <c r="J122" s="10">
        <v>80600000000000</v>
      </c>
      <c r="K122" s="10">
        <v>8484.848</v>
      </c>
      <c r="L122" s="15">
        <v>4.6205920000000003</v>
      </c>
      <c r="M122" s="12">
        <f t="shared" si="6"/>
        <v>1.1613299041234792E+17</v>
      </c>
      <c r="N122" s="16">
        <f t="shared" si="7"/>
        <v>2.490906599999998E+16</v>
      </c>
    </row>
    <row r="123" spans="1:14">
      <c r="A123" s="14">
        <v>0.84848500000000004</v>
      </c>
      <c r="B123" s="10">
        <v>54800000000000</v>
      </c>
      <c r="C123" s="10">
        <v>0.84848500000000004</v>
      </c>
      <c r="D123" s="15">
        <v>12.545491</v>
      </c>
      <c r="E123" s="12">
        <f t="shared" si="4"/>
        <v>21277729813158.055</v>
      </c>
      <c r="F123" s="16">
        <f t="shared" si="5"/>
        <v>1695452850000.0044</v>
      </c>
      <c r="I123" s="10">
        <v>8787.8790000000008</v>
      </c>
      <c r="J123" s="10">
        <v>86100000000000</v>
      </c>
      <c r="K123" s="10">
        <v>8787.8790000000008</v>
      </c>
      <c r="L123" s="15">
        <v>4.5377530000000004</v>
      </c>
      <c r="M123" s="12">
        <f t="shared" si="6"/>
        <v>1.1565906234098946E+17</v>
      </c>
      <c r="N123" s="16">
        <f t="shared" si="7"/>
        <v>2.5257633850000072E+16</v>
      </c>
    </row>
    <row r="124" spans="1:14">
      <c r="A124" s="14">
        <v>0.87878800000000001</v>
      </c>
      <c r="B124" s="10">
        <v>54900000000000</v>
      </c>
      <c r="C124" s="10">
        <v>0.87878800000000001</v>
      </c>
      <c r="D124" s="15">
        <v>12.536923</v>
      </c>
      <c r="E124" s="12">
        <f t="shared" si="4"/>
        <v>20844985335296.828</v>
      </c>
      <c r="F124" s="16">
        <f t="shared" si="5"/>
        <v>1662119549999.9983</v>
      </c>
      <c r="I124" s="10">
        <v>9090.9089999999997</v>
      </c>
      <c r="J124" s="10">
        <v>77500000000000</v>
      </c>
      <c r="K124" s="10">
        <v>9090.9089999999997</v>
      </c>
      <c r="L124" s="15">
        <v>4.4586370000000004</v>
      </c>
      <c r="M124" s="12">
        <f t="shared" si="6"/>
        <v>1.1150060092352958E+17</v>
      </c>
      <c r="N124" s="16">
        <f t="shared" si="7"/>
        <v>2.4787853999999904E+16</v>
      </c>
    </row>
    <row r="125" spans="1:14">
      <c r="A125" s="14">
        <v>0.90909099999999998</v>
      </c>
      <c r="B125" s="10">
        <v>54500000000000</v>
      </c>
      <c r="C125" s="10">
        <v>0.90909099999999998</v>
      </c>
      <c r="D125" s="15">
        <v>12.52983</v>
      </c>
      <c r="E125" s="12">
        <f t="shared" si="4"/>
        <v>20775000271948.629</v>
      </c>
      <c r="F125" s="16">
        <f t="shared" si="5"/>
        <v>1657574099999.9983</v>
      </c>
      <c r="I125" s="10">
        <v>9393.9390000000003</v>
      </c>
      <c r="J125" s="10">
        <v>83500000000000</v>
      </c>
      <c r="K125" s="10">
        <v>9393.9390000000003</v>
      </c>
      <c r="L125" s="15">
        <v>4.3797329999999999</v>
      </c>
      <c r="M125" s="12">
        <f t="shared" si="6"/>
        <v>1.0780122325927525E+17</v>
      </c>
      <c r="N125" s="16">
        <f t="shared" si="7"/>
        <v>2.4393915000000052E+16</v>
      </c>
    </row>
    <row r="126" spans="1:14">
      <c r="A126" s="14">
        <v>0.93939399999999995</v>
      </c>
      <c r="B126" s="10">
        <v>54400000000000</v>
      </c>
      <c r="C126" s="10">
        <v>0.93939399999999995</v>
      </c>
      <c r="D126" s="15">
        <v>12.522736999999999</v>
      </c>
      <c r="E126" s="12">
        <f t="shared" si="4"/>
        <v>20668347106632.203</v>
      </c>
      <c r="F126" s="16">
        <f t="shared" si="5"/>
        <v>1649998349999.9983</v>
      </c>
      <c r="I126" s="10">
        <v>9696.9699999999993</v>
      </c>
      <c r="J126" s="10">
        <v>86400000000000</v>
      </c>
      <c r="K126" s="10">
        <v>9696.9699999999993</v>
      </c>
      <c r="L126" s="15">
        <v>4.3039829999999997</v>
      </c>
      <c r="M126" s="12">
        <f t="shared" si="6"/>
        <v>1.1177020770724974E+17</v>
      </c>
      <c r="N126" s="16">
        <f t="shared" si="7"/>
        <v>2.574248344999992E+16</v>
      </c>
    </row>
    <row r="127" spans="1:14">
      <c r="A127" s="14">
        <v>0.96969700000000003</v>
      </c>
      <c r="B127" s="10">
        <v>55500000000000</v>
      </c>
      <c r="C127" s="10">
        <v>0.96969700000000003</v>
      </c>
      <c r="D127" s="15">
        <v>12.515643000000001</v>
      </c>
      <c r="E127" s="12">
        <f t="shared" si="4"/>
        <v>20846327350621.555</v>
      </c>
      <c r="F127" s="16">
        <f t="shared" si="5"/>
        <v>1665149850000.0044</v>
      </c>
      <c r="I127" s="10">
        <v>10000</v>
      </c>
      <c r="J127" s="10">
        <v>88900000000000</v>
      </c>
      <c r="K127" s="10">
        <v>10000</v>
      </c>
      <c r="L127" s="15">
        <v>4.2282330000000004</v>
      </c>
      <c r="M127" s="12">
        <f t="shared" si="6"/>
        <v>1.1331030068958624E+17</v>
      </c>
      <c r="N127" s="16">
        <f t="shared" si="7"/>
        <v>2.6560579500000056E+16</v>
      </c>
    </row>
    <row r="128" spans="1:14">
      <c r="B128" s="18"/>
      <c r="C128" s="18"/>
      <c r="E128" s="18"/>
      <c r="F128" s="18"/>
      <c r="I128" s="10">
        <v>12121.21</v>
      </c>
      <c r="J128" s="10">
        <v>86900000000000</v>
      </c>
      <c r="K128" s="10">
        <v>12121.21</v>
      </c>
      <c r="L128" s="15">
        <v>3.730553</v>
      </c>
      <c r="M128" s="12">
        <f t="shared" si="6"/>
        <v>7.4197517102408666E+17</v>
      </c>
      <c r="N128" s="16">
        <f t="shared" si="7"/>
        <v>1.8645435899999994E+17</v>
      </c>
    </row>
    <row r="129" spans="2:14">
      <c r="B129" s="18"/>
      <c r="C129" s="18"/>
      <c r="E129" s="18"/>
      <c r="F129" s="18"/>
      <c r="I129" s="10">
        <v>15151.52</v>
      </c>
      <c r="J129" s="10">
        <v>93600000000000</v>
      </c>
      <c r="K129" s="10">
        <v>15151.52</v>
      </c>
      <c r="L129" s="15">
        <v>3.0376560000000001</v>
      </c>
      <c r="M129" s="12">
        <f t="shared" si="6"/>
        <v>9.255034350923991E+17</v>
      </c>
      <c r="N129" s="16">
        <f t="shared" si="7"/>
        <v>2.7348547750000013E+17</v>
      </c>
    </row>
    <row r="130" spans="2:14">
      <c r="B130" s="18"/>
      <c r="C130" s="18"/>
      <c r="E130" s="18"/>
      <c r="F130" s="18"/>
      <c r="I130" s="10">
        <v>18181.82</v>
      </c>
      <c r="J130" s="10">
        <v>93600000000000</v>
      </c>
      <c r="K130" s="10">
        <v>18181.82</v>
      </c>
      <c r="L130" s="15">
        <v>2.2601309999999999</v>
      </c>
      <c r="M130" s="12">
        <f t="shared" si="6"/>
        <v>7.5132176867747968E+17</v>
      </c>
      <c r="N130" s="16">
        <f t="shared" si="7"/>
        <v>2.8363607999999994E+17</v>
      </c>
    </row>
    <row r="131" spans="2:14">
      <c r="B131" s="18"/>
      <c r="C131" s="18"/>
      <c r="E131" s="18"/>
      <c r="F131" s="18"/>
      <c r="I131" s="10">
        <v>21212.12</v>
      </c>
      <c r="J131" s="10">
        <v>98800000000000</v>
      </c>
      <c r="K131" s="10">
        <v>21212.12</v>
      </c>
      <c r="L131" s="15">
        <v>1.246049</v>
      </c>
      <c r="M131" s="12">
        <f t="shared" si="6"/>
        <v>5.1105178591739981E+17</v>
      </c>
      <c r="N131" s="16">
        <f t="shared" si="7"/>
        <v>2.9151485999999994E+17</v>
      </c>
    </row>
    <row r="132" spans="2:14">
      <c r="B132" s="18"/>
      <c r="C132" s="18"/>
      <c r="E132" s="18"/>
      <c r="F132" s="18"/>
      <c r="I132" s="10">
        <v>24242.42</v>
      </c>
      <c r="J132" s="10">
        <v>91800000000000</v>
      </c>
      <c r="K132" s="10">
        <v>24242.42</v>
      </c>
      <c r="L132" s="15">
        <v>3.5986999999999998E-2</v>
      </c>
      <c r="M132" s="12">
        <f t="shared" si="6"/>
        <v>1.8511804336661997E+17</v>
      </c>
      <c r="N132" s="16">
        <f t="shared" si="7"/>
        <v>2.8878758999999994E+17</v>
      </c>
    </row>
    <row r="133" spans="2:14">
      <c r="B133" s="18"/>
      <c r="C133" s="18"/>
      <c r="E133" s="18"/>
      <c r="F133" s="18"/>
      <c r="I133" s="10">
        <v>27272.73</v>
      </c>
      <c r="J133" s="10">
        <v>79300000000000</v>
      </c>
      <c r="K133" s="10">
        <v>27272.73</v>
      </c>
      <c r="L133" s="15">
        <v>44.609665</v>
      </c>
      <c r="M133" s="12">
        <f t="shared" si="6"/>
        <v>5.7870368383359355E+18</v>
      </c>
      <c r="N133" s="16">
        <f t="shared" si="7"/>
        <v>2.5924302050000013E+17</v>
      </c>
    </row>
    <row r="134" spans="2:14">
      <c r="B134" s="18"/>
      <c r="C134" s="18"/>
      <c r="E134" s="18"/>
      <c r="F134" s="18"/>
      <c r="I134" s="10">
        <v>30303.03</v>
      </c>
      <c r="J134" s="10">
        <v>75200000000000</v>
      </c>
      <c r="K134" s="10">
        <v>30303.03</v>
      </c>
      <c r="L134" s="15">
        <v>20.435216</v>
      </c>
      <c r="M134" s="12">
        <f t="shared" si="6"/>
        <v>7.6132000492923361E+18</v>
      </c>
      <c r="N134" s="16">
        <f t="shared" si="7"/>
        <v>2.3409067499999994E+17</v>
      </c>
    </row>
    <row r="135" spans="2:14">
      <c r="B135" s="18"/>
      <c r="C135" s="18"/>
      <c r="E135" s="18"/>
      <c r="F135" s="18"/>
      <c r="I135" s="10">
        <v>33333.33</v>
      </c>
      <c r="J135" s="10">
        <v>71500000000000</v>
      </c>
      <c r="K135" s="10">
        <v>33333.33</v>
      </c>
      <c r="L135" s="15">
        <v>10.030066</v>
      </c>
      <c r="M135" s="12">
        <f t="shared" si="6"/>
        <v>3.3857972728357084E+18</v>
      </c>
      <c r="N135" s="16">
        <f t="shared" si="7"/>
        <v>2.2227250500000022E+17</v>
      </c>
    </row>
    <row r="136" spans="2:14">
      <c r="B136" s="18"/>
      <c r="C136" s="18"/>
      <c r="E136" s="18"/>
      <c r="F136" s="18"/>
      <c r="I136" s="10">
        <v>36363.64</v>
      </c>
      <c r="J136" s="10">
        <v>79200000000000</v>
      </c>
      <c r="K136" s="10">
        <v>36363.64</v>
      </c>
      <c r="L136" s="15">
        <v>7.3618309999999996</v>
      </c>
      <c r="M136" s="12">
        <f t="shared" si="6"/>
        <v>1.9855794743222858E+18</v>
      </c>
      <c r="N136" s="16">
        <f t="shared" si="7"/>
        <v>2.2833385849999984E+17</v>
      </c>
    </row>
    <row r="137" spans="2:14">
      <c r="B137" s="18"/>
      <c r="C137" s="18"/>
      <c r="E137" s="18"/>
      <c r="F137" s="18"/>
      <c r="I137" s="10">
        <v>39393.94</v>
      </c>
      <c r="J137" s="10">
        <v>90900000000000</v>
      </c>
      <c r="K137" s="10">
        <v>39393.94</v>
      </c>
      <c r="L137" s="15">
        <v>6.1209119999999997</v>
      </c>
      <c r="M137" s="12">
        <f t="shared" ref="M137:M200" si="8">((L137+L136)/2)*((J136+J137)/2)*(I137-I136)</f>
        <v>1.7374335537010742E+18</v>
      </c>
      <c r="N137" s="16">
        <f t="shared" ref="N137:N200" si="9">((J136+J137)/2)*(I137-I136)</f>
        <v>2.5772701500000026E+17</v>
      </c>
    </row>
    <row r="138" spans="2:14">
      <c r="B138" s="18"/>
      <c r="C138" s="18"/>
      <c r="E138" s="18"/>
      <c r="F138" s="18"/>
      <c r="I138" s="10">
        <v>42424.24</v>
      </c>
      <c r="J138" s="10">
        <v>87100000000000</v>
      </c>
      <c r="K138" s="10">
        <v>42424.24</v>
      </c>
      <c r="L138" s="15">
        <v>5.3701319999999999</v>
      </c>
      <c r="M138" s="12">
        <f t="shared" si="8"/>
        <v>1.5495483231773975E+18</v>
      </c>
      <c r="N138" s="16">
        <f t="shared" si="9"/>
        <v>2.6969669999999962E+17</v>
      </c>
    </row>
    <row r="139" spans="2:14">
      <c r="B139" s="18"/>
      <c r="C139" s="18"/>
      <c r="E139" s="18"/>
      <c r="F139" s="18"/>
      <c r="I139" s="10">
        <v>45454.55</v>
      </c>
      <c r="J139" s="10">
        <v>106000000000000</v>
      </c>
      <c r="K139" s="10">
        <v>45454.55</v>
      </c>
      <c r="L139" s="15">
        <v>4.840687</v>
      </c>
      <c r="M139" s="12">
        <f t="shared" si="8"/>
        <v>1.4937224877507924E+18</v>
      </c>
      <c r="N139" s="16">
        <f t="shared" si="9"/>
        <v>2.9257643050000045E+17</v>
      </c>
    </row>
    <row r="140" spans="2:14">
      <c r="B140" s="18"/>
      <c r="C140" s="18"/>
      <c r="E140" s="18"/>
      <c r="F140" s="18"/>
      <c r="I140" s="10">
        <v>48484.85</v>
      </c>
      <c r="J140" s="10">
        <v>131000000000000</v>
      </c>
      <c r="K140" s="10">
        <v>48484.85</v>
      </c>
      <c r="L140" s="15">
        <v>4.4295730000000004</v>
      </c>
      <c r="M140" s="12">
        <f t="shared" si="8"/>
        <v>1.6644313810214976E+18</v>
      </c>
      <c r="N140" s="16">
        <f t="shared" si="9"/>
        <v>3.5909054999999949E+17</v>
      </c>
    </row>
    <row r="141" spans="2:14">
      <c r="B141" s="18"/>
      <c r="C141" s="18"/>
      <c r="E141" s="18"/>
      <c r="F141" s="18"/>
      <c r="I141" s="10">
        <v>51515.15</v>
      </c>
      <c r="J141" s="10">
        <v>148000000000000</v>
      </c>
      <c r="K141" s="10">
        <v>51515.15</v>
      </c>
      <c r="L141" s="15">
        <v>4.092892</v>
      </c>
      <c r="M141" s="12">
        <f t="shared" si="8"/>
        <v>1.8013373918426268E+18</v>
      </c>
      <c r="N141" s="16">
        <f t="shared" si="9"/>
        <v>4.2272685000000038E+17</v>
      </c>
    </row>
    <row r="142" spans="2:14">
      <c r="B142" s="18"/>
      <c r="C142" s="18"/>
      <c r="E142" s="18"/>
      <c r="F142" s="18"/>
      <c r="I142" s="10">
        <v>54545.45</v>
      </c>
      <c r="J142" s="10">
        <v>81700000000000</v>
      </c>
      <c r="K142" s="10">
        <v>54545.45</v>
      </c>
      <c r="L142" s="15">
        <v>3.7781739999999999</v>
      </c>
      <c r="M142" s="12">
        <f t="shared" si="8"/>
        <v>1.3696833728910131E+18</v>
      </c>
      <c r="N142" s="16">
        <f t="shared" si="9"/>
        <v>3.4802995499999949E+17</v>
      </c>
    </row>
    <row r="143" spans="2:14">
      <c r="B143" s="18"/>
      <c r="C143" s="18"/>
      <c r="E143" s="18"/>
      <c r="F143" s="18"/>
      <c r="I143" s="10">
        <v>57575.76</v>
      </c>
      <c r="J143" s="10">
        <v>45000000000000</v>
      </c>
      <c r="K143" s="10">
        <v>57575.76</v>
      </c>
      <c r="L143" s="15">
        <v>3.4756710000000002</v>
      </c>
      <c r="M143" s="12">
        <f t="shared" si="8"/>
        <v>6.9626081465376742E+17</v>
      </c>
      <c r="N143" s="16">
        <f t="shared" si="9"/>
        <v>1.9197013850000032E+17</v>
      </c>
    </row>
    <row r="144" spans="2:14">
      <c r="B144" s="18"/>
      <c r="C144" s="18"/>
      <c r="E144" s="18"/>
      <c r="F144" s="18"/>
      <c r="I144" s="10">
        <v>60606.06</v>
      </c>
      <c r="J144" s="10">
        <v>54800000000000</v>
      </c>
      <c r="K144" s="10">
        <v>60606.06</v>
      </c>
      <c r="L144" s="15">
        <v>3.1713659999999999</v>
      </c>
      <c r="M144" s="12">
        <f t="shared" si="8"/>
        <v>5.0255577971644429E+17</v>
      </c>
      <c r="N144" s="16">
        <f t="shared" si="9"/>
        <v>1.5121196999999978E+17</v>
      </c>
    </row>
    <row r="145" spans="2:14">
      <c r="B145" s="18"/>
      <c r="C145" s="18"/>
      <c r="E145" s="18"/>
      <c r="F145" s="18"/>
      <c r="I145" s="10">
        <v>63636.36</v>
      </c>
      <c r="J145" s="10">
        <v>78800000000000</v>
      </c>
      <c r="K145" s="10">
        <v>63636.36</v>
      </c>
      <c r="L145" s="15">
        <v>2.8279209999999999</v>
      </c>
      <c r="M145" s="12">
        <f t="shared" si="8"/>
        <v>6.0719995582974054E+17</v>
      </c>
      <c r="N145" s="16">
        <f t="shared" si="9"/>
        <v>2.0242404000000019E+17</v>
      </c>
    </row>
    <row r="146" spans="2:14">
      <c r="B146" s="18"/>
      <c r="C146" s="18"/>
      <c r="E146" s="18"/>
      <c r="F146" s="18"/>
      <c r="I146" s="10">
        <v>66666.67</v>
      </c>
      <c r="J146" s="10">
        <v>90000000000000</v>
      </c>
      <c r="K146" s="10">
        <v>66666.67</v>
      </c>
      <c r="L146" s="15">
        <v>2.3823599999999998</v>
      </c>
      <c r="M146" s="12">
        <f t="shared" si="8"/>
        <v>6.6628595124204147E+17</v>
      </c>
      <c r="N146" s="16">
        <f t="shared" si="9"/>
        <v>2.5575816399999981E+17</v>
      </c>
    </row>
    <row r="147" spans="2:14">
      <c r="B147" s="18"/>
      <c r="C147" s="18"/>
      <c r="E147" s="18"/>
      <c r="F147" s="18"/>
      <c r="I147" s="10">
        <v>69696.97</v>
      </c>
      <c r="J147" s="10">
        <v>106000000000000</v>
      </c>
      <c r="K147" s="10">
        <v>69696.97</v>
      </c>
      <c r="L147" s="15">
        <v>1.683257</v>
      </c>
      <c r="M147" s="12">
        <f t="shared" si="8"/>
        <v>6.0368192055990054E+17</v>
      </c>
      <c r="N147" s="16">
        <f t="shared" si="9"/>
        <v>2.9696940000000026E+17</v>
      </c>
    </row>
    <row r="148" spans="2:14">
      <c r="B148" s="18"/>
      <c r="C148" s="18"/>
      <c r="E148" s="18"/>
      <c r="F148" s="18"/>
      <c r="I148" s="10">
        <v>72727.27</v>
      </c>
      <c r="J148" s="10">
        <v>96200000000000</v>
      </c>
      <c r="K148" s="10">
        <v>72727.27</v>
      </c>
      <c r="L148" s="15">
        <v>7.1629999999999999E-2</v>
      </c>
      <c r="M148" s="12">
        <f t="shared" si="8"/>
        <v>2.6881651254685526E+17</v>
      </c>
      <c r="N148" s="16">
        <f t="shared" si="9"/>
        <v>3.0636333000000032E+17</v>
      </c>
    </row>
    <row r="149" spans="2:14">
      <c r="B149" s="18"/>
      <c r="C149" s="18"/>
      <c r="E149" s="18"/>
      <c r="F149" s="18"/>
      <c r="I149" s="10">
        <v>75757.58</v>
      </c>
      <c r="J149" s="10">
        <v>105000000000000</v>
      </c>
      <c r="K149" s="10">
        <v>75757.58</v>
      </c>
      <c r="L149" s="15">
        <v>6.082592</v>
      </c>
      <c r="M149" s="12">
        <f t="shared" si="8"/>
        <v>9.3805478358164531E+17</v>
      </c>
      <c r="N149" s="16">
        <f t="shared" si="9"/>
        <v>3.0484918599999974E+17</v>
      </c>
    </row>
    <row r="150" spans="2:14">
      <c r="B150" s="18"/>
      <c r="C150" s="18"/>
      <c r="E150" s="18"/>
      <c r="F150" s="18"/>
      <c r="I150" s="10">
        <v>78787.88</v>
      </c>
      <c r="J150" s="10">
        <v>121000000000000</v>
      </c>
      <c r="K150" s="10">
        <v>78787.88</v>
      </c>
      <c r="L150" s="15">
        <v>2.3728500000000001</v>
      </c>
      <c r="M150" s="12">
        <f t="shared" si="8"/>
        <v>1.4476727129319014E+18</v>
      </c>
      <c r="N150" s="16">
        <f t="shared" si="9"/>
        <v>3.4242390000000032E+17</v>
      </c>
    </row>
    <row r="151" spans="2:14">
      <c r="B151" s="18"/>
      <c r="C151" s="18"/>
      <c r="E151" s="18"/>
      <c r="F151" s="18"/>
      <c r="I151" s="10">
        <v>81818.179999999993</v>
      </c>
      <c r="J151" s="10">
        <v>139000000000000</v>
      </c>
      <c r="K151" s="10">
        <v>81818.179999999993</v>
      </c>
      <c r="L151" s="15">
        <v>6.5003000000000005E-2</v>
      </c>
      <c r="M151" s="12">
        <f t="shared" si="8"/>
        <v>4.8018268648349818E+17</v>
      </c>
      <c r="N151" s="16">
        <f t="shared" si="9"/>
        <v>3.9393899999999846E+17</v>
      </c>
    </row>
    <row r="152" spans="2:14">
      <c r="B152" s="18"/>
      <c r="C152" s="18"/>
      <c r="E152" s="18"/>
      <c r="F152" s="18"/>
      <c r="I152" s="10">
        <v>84848.48</v>
      </c>
      <c r="J152" s="10">
        <v>172000000000000</v>
      </c>
      <c r="K152" s="10">
        <v>84848.48</v>
      </c>
      <c r="L152" s="15">
        <v>16.882743999999999</v>
      </c>
      <c r="M152" s="12">
        <f t="shared" si="8"/>
        <v>3.9929879138262789E+18</v>
      </c>
      <c r="N152" s="16">
        <f t="shared" si="9"/>
        <v>4.7121165000000045E+17</v>
      </c>
    </row>
    <row r="153" spans="2:14">
      <c r="B153" s="18"/>
      <c r="C153" s="18"/>
      <c r="E153" s="18"/>
      <c r="F153" s="18"/>
      <c r="I153" s="10">
        <v>87878.79</v>
      </c>
      <c r="J153" s="10">
        <v>168000000000000</v>
      </c>
      <c r="K153" s="10">
        <v>87878.79</v>
      </c>
      <c r="L153" s="15">
        <v>6.8736790000000001</v>
      </c>
      <c r="M153" s="12">
        <f t="shared" si="8"/>
        <v>6.1190927253960448E+18</v>
      </c>
      <c r="N153" s="16">
        <f t="shared" si="9"/>
        <v>5.1515269999999962E+17</v>
      </c>
    </row>
    <row r="154" spans="2:14">
      <c r="B154" s="18"/>
      <c r="C154" s="18"/>
      <c r="E154" s="18"/>
      <c r="F154" s="18"/>
      <c r="I154" s="10">
        <v>90909.09</v>
      </c>
      <c r="J154" s="10">
        <v>94500000000000</v>
      </c>
      <c r="K154" s="10">
        <v>90909.09</v>
      </c>
      <c r="L154" s="15">
        <v>5.1999599999999999</v>
      </c>
      <c r="M154" s="12">
        <f t="shared" si="8"/>
        <v>2.4010053546740649E+18</v>
      </c>
      <c r="N154" s="16">
        <f t="shared" si="9"/>
        <v>3.9772687500000038E+17</v>
      </c>
    </row>
    <row r="155" spans="2:14">
      <c r="B155" s="18"/>
      <c r="C155" s="18"/>
      <c r="E155" s="18"/>
      <c r="F155" s="18"/>
      <c r="I155" s="10">
        <v>93939.39</v>
      </c>
      <c r="J155" s="10">
        <v>56800000000000</v>
      </c>
      <c r="K155" s="10">
        <v>93939.39</v>
      </c>
      <c r="L155" s="15">
        <v>4.4049569999999996</v>
      </c>
      <c r="M155" s="12">
        <f t="shared" si="8"/>
        <v>1.1009261279364086E+18</v>
      </c>
      <c r="N155" s="16">
        <f t="shared" si="9"/>
        <v>2.2924219500000022E+17</v>
      </c>
    </row>
    <row r="156" spans="2:14">
      <c r="B156" s="18"/>
      <c r="C156" s="18"/>
      <c r="E156" s="18"/>
      <c r="F156" s="18"/>
      <c r="I156" s="10">
        <v>96969.7</v>
      </c>
      <c r="J156" s="10">
        <v>90000000000000</v>
      </c>
      <c r="K156" s="10">
        <v>96969.7</v>
      </c>
      <c r="L156" s="15">
        <v>3.9533860000000001</v>
      </c>
      <c r="M156" s="12">
        <f t="shared" si="8"/>
        <v>9.2955119281131034E+17</v>
      </c>
      <c r="N156" s="16">
        <f t="shared" si="9"/>
        <v>2.2242475399999984E+17</v>
      </c>
    </row>
    <row r="157" spans="2:14">
      <c r="B157" s="18"/>
      <c r="C157" s="18"/>
      <c r="E157" s="18"/>
      <c r="F157" s="18"/>
      <c r="I157" s="10">
        <v>100000</v>
      </c>
      <c r="J157" s="10">
        <v>127000000000000</v>
      </c>
      <c r="K157" s="10">
        <v>100000</v>
      </c>
      <c r="L157" s="15">
        <v>3.6011989999999998</v>
      </c>
      <c r="M157" s="12">
        <f t="shared" si="8"/>
        <v>1.2419267467083763E+18</v>
      </c>
      <c r="N157" s="16">
        <f t="shared" si="9"/>
        <v>3.2878755000000032E+17</v>
      </c>
    </row>
    <row r="158" spans="2:14">
      <c r="B158" s="18"/>
      <c r="C158" s="18"/>
      <c r="E158" s="18"/>
      <c r="F158" s="18"/>
      <c r="I158" s="10">
        <v>121212.1</v>
      </c>
      <c r="J158" s="10">
        <v>157000000000000</v>
      </c>
      <c r="K158" s="10">
        <v>121212.1</v>
      </c>
      <c r="L158" s="15">
        <v>1.842681</v>
      </c>
      <c r="M158" s="12">
        <f t="shared" si="8"/>
        <v>8.1988050133080023E+18</v>
      </c>
      <c r="N158" s="16">
        <f t="shared" si="9"/>
        <v>3.012118200000001E+18</v>
      </c>
    </row>
    <row r="159" spans="2:14">
      <c r="B159" s="18"/>
      <c r="C159" s="18"/>
      <c r="E159" s="18"/>
      <c r="F159" s="18"/>
      <c r="I159" s="10">
        <v>151515.20000000001</v>
      </c>
      <c r="J159" s="10">
        <v>133000000000000</v>
      </c>
      <c r="K159" s="10">
        <v>151515.20000000001</v>
      </c>
      <c r="L159" s="15">
        <v>4.0491080000000004</v>
      </c>
      <c r="M159" s="12">
        <f t="shared" si="8"/>
        <v>1.2944111665327753E+19</v>
      </c>
      <c r="N159" s="16">
        <f t="shared" si="9"/>
        <v>4.393949500000001E+18</v>
      </c>
    </row>
    <row r="160" spans="2:14">
      <c r="B160" s="18"/>
      <c r="C160" s="18"/>
      <c r="E160" s="18"/>
      <c r="F160" s="18"/>
      <c r="I160" s="10">
        <v>181818.2</v>
      </c>
      <c r="J160" s="10">
        <v>244000000000000</v>
      </c>
      <c r="K160" s="10">
        <v>181818.2</v>
      </c>
      <c r="L160" s="15">
        <v>0.69550800000000002</v>
      </c>
      <c r="M160" s="12">
        <f t="shared" si="8"/>
        <v>1.3550897297574003E+19</v>
      </c>
      <c r="N160" s="16">
        <f t="shared" si="9"/>
        <v>5.7121155E+18</v>
      </c>
    </row>
    <row r="161" spans="2:14">
      <c r="B161" s="18"/>
      <c r="C161" s="18"/>
      <c r="E161" s="18"/>
      <c r="F161" s="18"/>
      <c r="I161" s="10">
        <v>212121.2</v>
      </c>
      <c r="J161" s="10">
        <v>136000000000000</v>
      </c>
      <c r="K161" s="10">
        <v>212121.2</v>
      </c>
      <c r="L161" s="15">
        <v>2.5586530000000001</v>
      </c>
      <c r="M161" s="12">
        <f t="shared" si="8"/>
        <v>9.3680298743850004E+18</v>
      </c>
      <c r="N161" s="16">
        <f t="shared" si="9"/>
        <v>5.75757E+18</v>
      </c>
    </row>
    <row r="162" spans="2:14">
      <c r="B162" s="18"/>
      <c r="C162" s="18"/>
      <c r="E162" s="18"/>
      <c r="F162" s="18"/>
      <c r="I162" s="10">
        <v>242424.2</v>
      </c>
      <c r="J162" s="10">
        <v>99400000000000</v>
      </c>
      <c r="K162" s="10">
        <v>242424.2</v>
      </c>
      <c r="L162" s="15">
        <v>1.60653</v>
      </c>
      <c r="M162" s="12">
        <f t="shared" si="8"/>
        <v>7.4279022554236498E+18</v>
      </c>
      <c r="N162" s="16">
        <f t="shared" si="9"/>
        <v>3.5666631E+18</v>
      </c>
    </row>
    <row r="163" spans="2:14">
      <c r="B163" s="18"/>
      <c r="C163" s="18"/>
      <c r="E163" s="18"/>
      <c r="F163" s="18"/>
      <c r="I163" s="10">
        <v>272727.3</v>
      </c>
      <c r="J163" s="10">
        <v>115000000000000</v>
      </c>
      <c r="K163" s="10">
        <v>272727.3</v>
      </c>
      <c r="L163" s="15">
        <v>0.15618699999999999</v>
      </c>
      <c r="M163" s="12">
        <f t="shared" si="8"/>
        <v>2.8630863184167178E+18</v>
      </c>
      <c r="N163" s="16">
        <f t="shared" si="9"/>
        <v>3.2484923199999974E+18</v>
      </c>
    </row>
    <row r="164" spans="2:14">
      <c r="B164" s="18"/>
      <c r="C164" s="18"/>
      <c r="E164" s="18"/>
      <c r="F164" s="18"/>
      <c r="I164" s="10">
        <v>303030.3</v>
      </c>
      <c r="J164" s="10">
        <v>168000000000000</v>
      </c>
      <c r="K164" s="10">
        <v>303030.3</v>
      </c>
      <c r="L164" s="15">
        <v>0.88252299999999995</v>
      </c>
      <c r="M164" s="12">
        <f t="shared" si="8"/>
        <v>2.2269290609475E+18</v>
      </c>
      <c r="N164" s="16">
        <f t="shared" si="9"/>
        <v>4.2878745E+18</v>
      </c>
    </row>
    <row r="165" spans="2:14">
      <c r="B165" s="18"/>
      <c r="C165" s="18"/>
      <c r="E165" s="18"/>
      <c r="F165" s="18"/>
      <c r="I165" s="10">
        <v>333333.3</v>
      </c>
      <c r="J165" s="10">
        <v>188000000000000</v>
      </c>
      <c r="K165" s="10">
        <v>333333.3</v>
      </c>
      <c r="L165" s="15">
        <v>3.0561370000000001</v>
      </c>
      <c r="M165" s="12">
        <f t="shared" si="8"/>
        <v>1.062243604422E+19</v>
      </c>
      <c r="N165" s="16">
        <f t="shared" si="9"/>
        <v>5.393934E+18</v>
      </c>
    </row>
    <row r="166" spans="2:14">
      <c r="B166" s="18"/>
      <c r="C166" s="18"/>
      <c r="E166" s="18"/>
      <c r="F166" s="18"/>
      <c r="I166" s="10">
        <v>363636.4</v>
      </c>
      <c r="J166" s="10">
        <v>136000000000000</v>
      </c>
      <c r="K166" s="10">
        <v>363636.4</v>
      </c>
      <c r="L166" s="15">
        <v>7.632066</v>
      </c>
      <c r="M166" s="12">
        <f t="shared" si="8"/>
        <v>2.623474043067333E+19</v>
      </c>
      <c r="N166" s="16">
        <f t="shared" si="9"/>
        <v>4.9091022000000061E+18</v>
      </c>
    </row>
    <row r="167" spans="2:14">
      <c r="B167" s="18"/>
      <c r="C167" s="18"/>
      <c r="E167" s="18"/>
      <c r="F167" s="18"/>
      <c r="I167" s="10">
        <v>393939.4</v>
      </c>
      <c r="J167" s="10">
        <v>162000000000000</v>
      </c>
      <c r="K167" s="10">
        <v>393939.4</v>
      </c>
      <c r="L167" s="15">
        <v>5.9779540000000004</v>
      </c>
      <c r="M167" s="12">
        <f t="shared" si="8"/>
        <v>3.0725620486470001E+19</v>
      </c>
      <c r="N167" s="16">
        <f t="shared" si="9"/>
        <v>4.515147E+18</v>
      </c>
    </row>
    <row r="168" spans="2:14">
      <c r="B168" s="18"/>
      <c r="C168" s="18"/>
      <c r="E168" s="18"/>
      <c r="F168" s="18"/>
      <c r="I168" s="10">
        <v>424242.4</v>
      </c>
      <c r="J168" s="10">
        <v>204000000000000</v>
      </c>
      <c r="K168" s="10">
        <v>424242.4</v>
      </c>
      <c r="L168" s="15">
        <v>3.999031</v>
      </c>
      <c r="M168" s="12">
        <f t="shared" si="8"/>
        <v>2.7663430745632502E+19</v>
      </c>
      <c r="N168" s="16">
        <f t="shared" si="9"/>
        <v>5.545449E+18</v>
      </c>
    </row>
    <row r="169" spans="2:14">
      <c r="B169" s="18"/>
      <c r="C169" s="18"/>
      <c r="E169" s="18"/>
      <c r="F169" s="18"/>
      <c r="I169" s="10">
        <v>454545.5</v>
      </c>
      <c r="J169" s="10">
        <v>254000000000000</v>
      </c>
      <c r="K169" s="10">
        <v>454545.5</v>
      </c>
      <c r="L169" s="15">
        <v>3.0558839999999998</v>
      </c>
      <c r="M169" s="12">
        <f t="shared" si="8"/>
        <v>2.4478473497329226E+19</v>
      </c>
      <c r="N169" s="16">
        <f t="shared" si="9"/>
        <v>6.9394098999999949E+18</v>
      </c>
    </row>
    <row r="170" spans="2:14">
      <c r="B170" s="18"/>
      <c r="C170" s="18"/>
      <c r="E170" s="18"/>
      <c r="F170" s="18"/>
      <c r="I170" s="10">
        <v>484848.5</v>
      </c>
      <c r="J170" s="10">
        <v>208000000000000</v>
      </c>
      <c r="K170" s="10">
        <v>484848.5</v>
      </c>
      <c r="L170" s="15">
        <v>2.8897680000000001</v>
      </c>
      <c r="M170" s="12">
        <f t="shared" si="8"/>
        <v>2.0809761190217998E+19</v>
      </c>
      <c r="N170" s="16">
        <f t="shared" si="9"/>
        <v>6.999993E+18</v>
      </c>
    </row>
    <row r="171" spans="2:14">
      <c r="B171" s="18"/>
      <c r="C171" s="18"/>
      <c r="E171" s="18"/>
      <c r="F171" s="18"/>
      <c r="I171" s="10">
        <v>515151.5</v>
      </c>
      <c r="J171" s="10">
        <v>198000000000000</v>
      </c>
      <c r="K171" s="10">
        <v>515151.5</v>
      </c>
      <c r="L171" s="15">
        <v>3.0425870000000002</v>
      </c>
      <c r="M171" s="12">
        <f t="shared" si="8"/>
        <v>1.82464675868475E+19</v>
      </c>
      <c r="N171" s="16">
        <f t="shared" si="9"/>
        <v>6.151509E+18</v>
      </c>
    </row>
    <row r="172" spans="2:14">
      <c r="B172" s="18"/>
      <c r="C172" s="18"/>
      <c r="E172" s="18"/>
      <c r="F172" s="18"/>
      <c r="I172" s="10">
        <v>545454.5</v>
      </c>
      <c r="J172" s="10">
        <v>239000000000000</v>
      </c>
      <c r="K172" s="10">
        <v>545454.5</v>
      </c>
      <c r="L172" s="15">
        <v>6.4752910000000004</v>
      </c>
      <c r="M172" s="12">
        <f t="shared" si="8"/>
        <v>3.1509913080964502E+19</v>
      </c>
      <c r="N172" s="16">
        <f t="shared" si="9"/>
        <v>6.6212055E+18</v>
      </c>
    </row>
    <row r="173" spans="2:14">
      <c r="B173" s="18"/>
      <c r="C173" s="18"/>
      <c r="E173" s="18"/>
      <c r="F173" s="18"/>
      <c r="I173" s="10">
        <v>575757.6</v>
      </c>
      <c r="J173" s="10">
        <v>254000000000000</v>
      </c>
      <c r="K173" s="10">
        <v>575757.6</v>
      </c>
      <c r="L173" s="15">
        <v>2.6243470000000002</v>
      </c>
      <c r="M173" s="12">
        <f t="shared" si="8"/>
        <v>3.3985847364238828E+19</v>
      </c>
      <c r="N173" s="16">
        <f t="shared" si="9"/>
        <v>7.4697141499999939E+18</v>
      </c>
    </row>
    <row r="174" spans="2:14">
      <c r="B174" s="18"/>
      <c r="C174" s="18"/>
      <c r="E174" s="18"/>
      <c r="F174" s="18"/>
      <c r="I174" s="10">
        <v>606060.6</v>
      </c>
      <c r="J174" s="10">
        <v>257000000000000</v>
      </c>
      <c r="K174" s="10">
        <v>606060.6</v>
      </c>
      <c r="L174" s="15">
        <v>0.95702299999999996</v>
      </c>
      <c r="M174" s="12">
        <f t="shared" si="8"/>
        <v>1.3864229090302501E+19</v>
      </c>
      <c r="N174" s="16">
        <f t="shared" si="9"/>
        <v>7.7424165E+18</v>
      </c>
    </row>
    <row r="175" spans="2:14">
      <c r="B175" s="18"/>
      <c r="C175" s="18"/>
      <c r="E175" s="18"/>
      <c r="F175" s="18"/>
      <c r="I175" s="10">
        <v>636363.6</v>
      </c>
      <c r="J175" s="10">
        <v>221000000000000</v>
      </c>
      <c r="K175" s="10">
        <v>636363.6</v>
      </c>
      <c r="L175" s="15">
        <v>0.89319800000000005</v>
      </c>
      <c r="M175" s="12">
        <f t="shared" si="8"/>
        <v>6.7000360120784998E+18</v>
      </c>
      <c r="N175" s="16">
        <f t="shared" si="9"/>
        <v>7.242417E+18</v>
      </c>
    </row>
    <row r="176" spans="2:14">
      <c r="B176" s="18"/>
      <c r="C176" s="18"/>
      <c r="E176" s="18"/>
      <c r="F176" s="18"/>
      <c r="I176" s="10">
        <v>666666.69999999995</v>
      </c>
      <c r="J176" s="10">
        <v>212000000000000</v>
      </c>
      <c r="K176" s="10">
        <v>666666.69999999995</v>
      </c>
      <c r="L176" s="15">
        <v>2.2647590000000002</v>
      </c>
      <c r="M176" s="12">
        <f t="shared" si="8"/>
        <v>1.0359079742495267E+19</v>
      </c>
      <c r="N176" s="16">
        <f t="shared" si="9"/>
        <v>6.5606211499999949E+18</v>
      </c>
    </row>
    <row r="177" spans="2:14">
      <c r="B177" s="18"/>
      <c r="C177" s="18"/>
      <c r="E177" s="18"/>
      <c r="F177" s="18"/>
      <c r="I177" s="10">
        <v>696969.7</v>
      </c>
      <c r="J177" s="10">
        <v>271000000000000</v>
      </c>
      <c r="K177" s="10">
        <v>696969.7</v>
      </c>
      <c r="L177" s="15">
        <v>3.8081010000000002</v>
      </c>
      <c r="M177" s="12">
        <f t="shared" si="8"/>
        <v>2.2221124597035E+19</v>
      </c>
      <c r="N177" s="16">
        <f t="shared" si="9"/>
        <v>7.3181745E+18</v>
      </c>
    </row>
    <row r="178" spans="2:14">
      <c r="B178" s="18"/>
      <c r="C178" s="18"/>
      <c r="E178" s="18"/>
      <c r="F178" s="18"/>
      <c r="I178" s="10">
        <v>727272.7</v>
      </c>
      <c r="J178" s="10">
        <v>283000000000000</v>
      </c>
      <c r="K178" s="10">
        <v>727272.7</v>
      </c>
      <c r="L178" s="15">
        <v>6.778829</v>
      </c>
      <c r="M178" s="12">
        <f t="shared" si="8"/>
        <v>4.4432979960915001E+19</v>
      </c>
      <c r="N178" s="16">
        <f t="shared" si="9"/>
        <v>8.393931E+18</v>
      </c>
    </row>
    <row r="179" spans="2:14">
      <c r="B179" s="18"/>
      <c r="C179" s="18"/>
      <c r="E179" s="18"/>
      <c r="F179" s="18"/>
      <c r="I179" s="10">
        <v>757575.8</v>
      </c>
      <c r="J179" s="10">
        <v>293000000000000</v>
      </c>
      <c r="K179" s="10">
        <v>757575.8</v>
      </c>
      <c r="L179" s="15">
        <v>5.441147</v>
      </c>
      <c r="M179" s="12">
        <f t="shared" si="8"/>
        <v>5.332365428048656E+19</v>
      </c>
      <c r="N179" s="16">
        <f t="shared" si="9"/>
        <v>8.7272928000000266E+18</v>
      </c>
    </row>
    <row r="180" spans="2:14">
      <c r="B180" s="18"/>
      <c r="C180" s="18"/>
      <c r="E180" s="18"/>
      <c r="F180" s="18"/>
      <c r="I180" s="10">
        <v>787878.8</v>
      </c>
      <c r="J180" s="10">
        <v>329000000000000</v>
      </c>
      <c r="K180" s="10">
        <v>787878.8</v>
      </c>
      <c r="L180" s="15">
        <v>6.627338</v>
      </c>
      <c r="M180" s="12">
        <f t="shared" si="8"/>
        <v>5.6868107298502492E+19</v>
      </c>
      <c r="N180" s="16">
        <f t="shared" si="9"/>
        <v>9.424233E+18</v>
      </c>
    </row>
    <row r="181" spans="2:14">
      <c r="B181" s="18"/>
      <c r="C181" s="18"/>
      <c r="E181" s="18"/>
      <c r="F181" s="18"/>
      <c r="I181" s="10">
        <v>818181.8</v>
      </c>
      <c r="J181" s="10">
        <v>315000000000000</v>
      </c>
      <c r="K181" s="10">
        <v>818181.8</v>
      </c>
      <c r="L181" s="15">
        <v>2.644768</v>
      </c>
      <c r="M181" s="12">
        <f t="shared" si="8"/>
        <v>4.5236593126998008E+19</v>
      </c>
      <c r="N181" s="16">
        <f t="shared" si="9"/>
        <v>9.757566E+18</v>
      </c>
    </row>
    <row r="182" spans="2:14">
      <c r="B182" s="18"/>
      <c r="C182" s="18"/>
      <c r="E182" s="18"/>
      <c r="F182" s="18"/>
      <c r="I182" s="10">
        <v>848484.8</v>
      </c>
      <c r="J182" s="10">
        <v>387000000000000</v>
      </c>
      <c r="K182" s="10">
        <v>848484.8</v>
      </c>
      <c r="L182" s="15">
        <v>2.019523</v>
      </c>
      <c r="M182" s="12">
        <f t="shared" si="8"/>
        <v>2.4805522785361502E+19</v>
      </c>
      <c r="N182" s="16">
        <f t="shared" si="9"/>
        <v>1.0636353E+19</v>
      </c>
    </row>
    <row r="183" spans="2:14">
      <c r="B183" s="18"/>
      <c r="C183" s="18"/>
      <c r="E183" s="18"/>
      <c r="F183" s="18"/>
      <c r="I183" s="10">
        <v>878787.9</v>
      </c>
      <c r="J183" s="10">
        <v>356000000000000</v>
      </c>
      <c r="K183" s="10">
        <v>878787.9</v>
      </c>
      <c r="L183" s="15">
        <v>1.9779910000000001</v>
      </c>
      <c r="M183" s="12">
        <f t="shared" si="8"/>
        <v>2.2501210101149032E+19</v>
      </c>
      <c r="N183" s="16">
        <f t="shared" si="9"/>
        <v>1.1257601649999991E+19</v>
      </c>
    </row>
    <row r="184" spans="2:14">
      <c r="B184" s="18"/>
      <c r="C184" s="18"/>
      <c r="E184" s="18"/>
      <c r="F184" s="18"/>
      <c r="I184" s="10">
        <v>909090.9</v>
      </c>
      <c r="J184" s="10">
        <v>324000000000000</v>
      </c>
      <c r="K184" s="10">
        <v>909090.9</v>
      </c>
      <c r="L184" s="15">
        <v>3.2388029999999999</v>
      </c>
      <c r="M184" s="12">
        <f t="shared" si="8"/>
        <v>2.6874366458939998E+19</v>
      </c>
      <c r="N184" s="16">
        <f t="shared" si="9"/>
        <v>1.030302E+19</v>
      </c>
    </row>
    <row r="185" spans="2:14">
      <c r="B185" s="18"/>
      <c r="C185" s="18"/>
      <c r="E185" s="18"/>
      <c r="F185" s="18"/>
      <c r="I185" s="10">
        <v>939393.9</v>
      </c>
      <c r="J185" s="10">
        <v>325000000000000</v>
      </c>
      <c r="K185" s="10">
        <v>939393.9</v>
      </c>
      <c r="L185" s="15">
        <v>1.1911240000000001</v>
      </c>
      <c r="M185" s="12">
        <f t="shared" si="8"/>
        <v>2.1780452636192252E+19</v>
      </c>
      <c r="N185" s="16">
        <f t="shared" si="9"/>
        <v>9.8333235E+18</v>
      </c>
    </row>
    <row r="186" spans="2:14">
      <c r="B186" s="18"/>
      <c r="C186" s="18"/>
      <c r="E186" s="18"/>
      <c r="F186" s="18"/>
      <c r="I186" s="10">
        <v>969697</v>
      </c>
      <c r="J186" s="10">
        <v>331000000000000</v>
      </c>
      <c r="K186" s="10">
        <v>969697</v>
      </c>
      <c r="L186" s="15">
        <v>5.5596420000000002</v>
      </c>
      <c r="M186" s="12">
        <f t="shared" si="8"/>
        <v>3.3549338496634376E+19</v>
      </c>
      <c r="N186" s="16">
        <f t="shared" si="9"/>
        <v>9.9394167999999918E+18</v>
      </c>
    </row>
    <row r="187" spans="2:14">
      <c r="B187" s="18"/>
      <c r="C187" s="18"/>
      <c r="E187" s="18"/>
      <c r="F187" s="18"/>
      <c r="I187" s="10">
        <v>1000000</v>
      </c>
      <c r="J187" s="10">
        <v>349000000000000</v>
      </c>
      <c r="K187" s="10">
        <v>1000000</v>
      </c>
      <c r="L187" s="15">
        <v>2.2828949999999999</v>
      </c>
      <c r="M187" s="12">
        <f t="shared" si="8"/>
        <v>4.0400907780869997E+19</v>
      </c>
      <c r="N187" s="16">
        <f t="shared" si="9"/>
        <v>1.030302E+19</v>
      </c>
    </row>
    <row r="188" spans="2:14">
      <c r="B188" s="18"/>
      <c r="C188" s="18"/>
      <c r="E188" s="18"/>
      <c r="F188" s="18"/>
      <c r="I188" s="10">
        <v>1212121</v>
      </c>
      <c r="J188" s="10">
        <v>352000000000000</v>
      </c>
      <c r="K188" s="10">
        <v>1212121</v>
      </c>
      <c r="L188" s="15">
        <v>2.4845269999999999</v>
      </c>
      <c r="M188" s="12">
        <f t="shared" si="8"/>
        <v>1.7722512394136551E+20</v>
      </c>
      <c r="N188" s="16">
        <f t="shared" si="9"/>
        <v>7.4348410500000006E+19</v>
      </c>
    </row>
    <row r="189" spans="2:14">
      <c r="B189" s="18"/>
      <c r="C189" s="18"/>
      <c r="E189" s="18"/>
      <c r="F189" s="18"/>
      <c r="I189" s="10">
        <v>1515152</v>
      </c>
      <c r="J189" s="10">
        <v>340000000000000</v>
      </c>
      <c r="K189" s="10">
        <v>1515152</v>
      </c>
      <c r="L189" s="15">
        <v>1.64734</v>
      </c>
      <c r="M189" s="12">
        <f t="shared" si="8"/>
        <v>2.1661049547572101E+20</v>
      </c>
      <c r="N189" s="16">
        <f t="shared" si="9"/>
        <v>1.0484872600000001E+20</v>
      </c>
    </row>
    <row r="190" spans="2:14">
      <c r="B190" s="18"/>
      <c r="C190" s="18"/>
      <c r="E190" s="18"/>
      <c r="F190" s="18"/>
      <c r="I190" s="10">
        <v>1818182</v>
      </c>
      <c r="J190" s="10">
        <v>362000000000000</v>
      </c>
      <c r="K190" s="10">
        <v>1818182</v>
      </c>
      <c r="L190" s="15">
        <v>1.4812350000000001</v>
      </c>
      <c r="M190" s="12">
        <f t="shared" si="8"/>
        <v>1.6638314043487499E+20</v>
      </c>
      <c r="N190" s="16">
        <f t="shared" si="9"/>
        <v>1.0636352999999999E+20</v>
      </c>
    </row>
    <row r="191" spans="2:14">
      <c r="B191" s="18"/>
      <c r="C191" s="18"/>
      <c r="E191" s="18"/>
      <c r="F191" s="18"/>
      <c r="I191" s="10">
        <v>2121212</v>
      </c>
      <c r="J191" s="10">
        <v>373000000000000</v>
      </c>
      <c r="K191" s="10">
        <v>2121212</v>
      </c>
      <c r="L191" s="15">
        <v>2.8913950000000002</v>
      </c>
      <c r="M191" s="12">
        <f t="shared" si="8"/>
        <v>2.4347574516037501E+20</v>
      </c>
      <c r="N191" s="16">
        <f t="shared" si="9"/>
        <v>1.11363525E+20</v>
      </c>
    </row>
    <row r="192" spans="2:14">
      <c r="B192" s="18"/>
      <c r="C192" s="18"/>
      <c r="E192" s="18"/>
      <c r="F192" s="18"/>
      <c r="I192" s="10">
        <v>2424242</v>
      </c>
      <c r="J192" s="10">
        <v>362000000000000</v>
      </c>
      <c r="K192" s="10">
        <v>2424242</v>
      </c>
      <c r="L192" s="15">
        <v>2.1170939999999998</v>
      </c>
      <c r="M192" s="12">
        <f t="shared" si="8"/>
        <v>2.7888149498186249E+20</v>
      </c>
      <c r="N192" s="16">
        <f t="shared" si="9"/>
        <v>1.11363525E+20</v>
      </c>
    </row>
    <row r="193" spans="2:14">
      <c r="B193" s="18"/>
      <c r="C193" s="18"/>
      <c r="E193" s="18"/>
      <c r="F193" s="18"/>
      <c r="I193" s="10">
        <v>2727273</v>
      </c>
      <c r="J193" s="10">
        <v>365000000000000</v>
      </c>
      <c r="K193" s="10">
        <v>2727273</v>
      </c>
      <c r="L193" s="15">
        <v>4.2004979999999996</v>
      </c>
      <c r="M193" s="12">
        <f t="shared" si="8"/>
        <v>3.4794696573072599E+20</v>
      </c>
      <c r="N193" s="16">
        <f t="shared" si="9"/>
        <v>1.101517685E+20</v>
      </c>
    </row>
    <row r="194" spans="2:14">
      <c r="B194" s="18"/>
      <c r="C194" s="18"/>
      <c r="E194" s="18"/>
      <c r="F194" s="18"/>
      <c r="I194" s="10">
        <v>3030303</v>
      </c>
      <c r="J194" s="10">
        <v>361000000000000</v>
      </c>
      <c r="K194" s="10">
        <v>3030303</v>
      </c>
      <c r="L194" s="15">
        <v>3.3117839999999998</v>
      </c>
      <c r="M194" s="12">
        <f t="shared" si="8"/>
        <v>4.131750968244899E+20</v>
      </c>
      <c r="N194" s="16">
        <f t="shared" si="9"/>
        <v>1.0999988999999999E+20</v>
      </c>
    </row>
    <row r="195" spans="2:14">
      <c r="B195" s="18"/>
      <c r="C195" s="18"/>
      <c r="E195" s="18"/>
      <c r="F195" s="18"/>
      <c r="I195" s="10">
        <v>3333333</v>
      </c>
      <c r="J195" s="10">
        <v>341000000000000</v>
      </c>
      <c r="K195" s="10">
        <v>3333333</v>
      </c>
      <c r="L195" s="15">
        <v>3.0031919999999999</v>
      </c>
      <c r="M195" s="12">
        <f t="shared" si="8"/>
        <v>3.3584156961264003E+20</v>
      </c>
      <c r="N195" s="16">
        <f t="shared" si="9"/>
        <v>1.0636352999999999E+20</v>
      </c>
    </row>
    <row r="196" spans="2:14">
      <c r="B196" s="18"/>
      <c r="C196" s="18"/>
      <c r="E196" s="18"/>
      <c r="F196" s="18"/>
      <c r="I196" s="10">
        <v>3636364</v>
      </c>
      <c r="J196" s="10">
        <v>325000000000000</v>
      </c>
      <c r="K196" s="10">
        <v>3636364</v>
      </c>
      <c r="L196" s="15">
        <v>3.2339570000000002</v>
      </c>
      <c r="M196" s="12">
        <f t="shared" si="8"/>
        <v>3.1469324152006351E+20</v>
      </c>
      <c r="N196" s="16">
        <f t="shared" si="9"/>
        <v>1.00909323E+20</v>
      </c>
    </row>
    <row r="197" spans="2:14">
      <c r="B197" s="18"/>
      <c r="C197" s="18"/>
      <c r="E197" s="18"/>
      <c r="F197" s="18"/>
      <c r="I197" s="10">
        <v>3939394</v>
      </c>
      <c r="J197" s="10">
        <v>325000000000000</v>
      </c>
      <c r="K197" s="10">
        <v>3939394</v>
      </c>
      <c r="L197" s="15">
        <v>3.9765389999999998</v>
      </c>
      <c r="M197" s="12">
        <f t="shared" si="8"/>
        <v>3.5506194796799997E+20</v>
      </c>
      <c r="N197" s="16">
        <f t="shared" si="9"/>
        <v>9.8484750000000008E+19</v>
      </c>
    </row>
    <row r="198" spans="2:14">
      <c r="B198" s="18"/>
      <c r="C198" s="18"/>
      <c r="E198" s="18"/>
      <c r="F198" s="18"/>
      <c r="I198" s="10">
        <v>4242424</v>
      </c>
      <c r="J198" s="10">
        <v>356000000000000</v>
      </c>
      <c r="K198" s="10">
        <v>4242424</v>
      </c>
      <c r="L198" s="15">
        <v>3.5385450000000001</v>
      </c>
      <c r="M198" s="12">
        <f t="shared" si="8"/>
        <v>3.8770962774453001E+20</v>
      </c>
      <c r="N198" s="16">
        <f t="shared" si="9"/>
        <v>1.03181715E+20</v>
      </c>
    </row>
    <row r="199" spans="2:14">
      <c r="B199" s="18"/>
      <c r="C199" s="18"/>
      <c r="E199" s="18"/>
      <c r="F199" s="18"/>
      <c r="I199" s="10">
        <v>4545455</v>
      </c>
      <c r="J199" s="10">
        <v>296000000000000</v>
      </c>
      <c r="K199" s="10">
        <v>4545455</v>
      </c>
      <c r="L199" s="15">
        <v>4.1796100000000003</v>
      </c>
      <c r="M199" s="12">
        <f t="shared" si="8"/>
        <v>3.8123095713221503E+20</v>
      </c>
      <c r="N199" s="16">
        <f t="shared" si="9"/>
        <v>9.8788105999999992E+19</v>
      </c>
    </row>
    <row r="200" spans="2:14">
      <c r="B200" s="18"/>
      <c r="C200" s="18"/>
      <c r="E200" s="18"/>
      <c r="F200" s="18"/>
      <c r="I200" s="10">
        <v>4848485</v>
      </c>
      <c r="J200" s="10">
        <v>273000000000000</v>
      </c>
      <c r="K200" s="10">
        <v>4848485</v>
      </c>
      <c r="L200" s="15">
        <v>3.6700699999999999</v>
      </c>
      <c r="M200" s="12">
        <f t="shared" si="8"/>
        <v>3.3836844344939997E+20</v>
      </c>
      <c r="N200" s="16">
        <f t="shared" si="9"/>
        <v>8.6212035000000004E+19</v>
      </c>
    </row>
    <row r="201" spans="2:14">
      <c r="B201" s="18"/>
      <c r="C201" s="18"/>
      <c r="E201" s="18"/>
      <c r="F201" s="18"/>
      <c r="I201" s="10">
        <v>5151515</v>
      </c>
      <c r="J201" s="10">
        <v>254000000000000</v>
      </c>
      <c r="K201" s="10">
        <v>5151515</v>
      </c>
      <c r="L201" s="15">
        <v>3.9785720000000002</v>
      </c>
      <c r="M201" s="12">
        <f t="shared" ref="M201:M246" si="10">((L201+L200)/2)*((J200+J201)/2)*(I201-I200)</f>
        <v>3.0536593205800501E+20</v>
      </c>
      <c r="N201" s="16">
        <f t="shared" ref="N201:N246" si="11">((J200+J201)/2)*(I201-I200)</f>
        <v>7.9848404999999996E+19</v>
      </c>
    </row>
    <row r="202" spans="2:14">
      <c r="B202" s="18"/>
      <c r="C202" s="18"/>
      <c r="E202" s="18"/>
      <c r="F202" s="18"/>
      <c r="I202" s="10">
        <v>5454545</v>
      </c>
      <c r="J202" s="10">
        <v>220000000000000</v>
      </c>
      <c r="K202" s="10">
        <v>5454545</v>
      </c>
      <c r="L202" s="15">
        <v>3.6732589999999998</v>
      </c>
      <c r="M202" s="12">
        <f t="shared" si="10"/>
        <v>2.7477002022970501E+20</v>
      </c>
      <c r="N202" s="16">
        <f t="shared" si="11"/>
        <v>7.181811E+19</v>
      </c>
    </row>
    <row r="203" spans="2:14">
      <c r="B203" s="18"/>
      <c r="C203" s="18"/>
      <c r="E203" s="18"/>
      <c r="F203" s="18"/>
      <c r="I203" s="10">
        <v>5757576</v>
      </c>
      <c r="J203" s="10">
        <v>187000000000000</v>
      </c>
      <c r="K203" s="10">
        <v>5757576</v>
      </c>
      <c r="L203" s="15">
        <v>3.8258489999999998</v>
      </c>
      <c r="M203" s="12">
        <f t="shared" si="10"/>
        <v>2.3122302847840902E+20</v>
      </c>
      <c r="N203" s="16">
        <f t="shared" si="11"/>
        <v>6.1666808499999998E+19</v>
      </c>
    </row>
    <row r="204" spans="2:14">
      <c r="B204" s="18"/>
      <c r="C204" s="18"/>
      <c r="E204" s="18"/>
      <c r="F204" s="18"/>
      <c r="I204" s="10">
        <v>6060606</v>
      </c>
      <c r="J204" s="10">
        <v>166000000000000</v>
      </c>
      <c r="K204" s="10">
        <v>6060606</v>
      </c>
      <c r="L204" s="15">
        <v>3.679284</v>
      </c>
      <c r="M204" s="12">
        <f t="shared" si="10"/>
        <v>2.0070524997636751E+20</v>
      </c>
      <c r="N204" s="16">
        <f t="shared" si="11"/>
        <v>5.3484795000000004E+19</v>
      </c>
    </row>
    <row r="205" spans="2:14">
      <c r="B205" s="18"/>
      <c r="C205" s="18"/>
      <c r="E205" s="18"/>
      <c r="F205" s="18"/>
      <c r="I205" s="10">
        <v>6363636</v>
      </c>
      <c r="J205" s="10">
        <v>158000000000000</v>
      </c>
      <c r="K205" s="10">
        <v>6363636</v>
      </c>
      <c r="L205" s="15">
        <v>3.7296999999999998</v>
      </c>
      <c r="M205" s="12">
        <f t="shared" si="10"/>
        <v>1.8185669814312E+20</v>
      </c>
      <c r="N205" s="16">
        <f t="shared" si="11"/>
        <v>4.909086E+19</v>
      </c>
    </row>
    <row r="206" spans="2:14">
      <c r="B206" s="18"/>
      <c r="C206" s="18"/>
      <c r="E206" s="18"/>
      <c r="F206" s="18"/>
      <c r="I206" s="10">
        <v>6666667</v>
      </c>
      <c r="J206" s="10">
        <v>127000000000000</v>
      </c>
      <c r="K206" s="10">
        <v>6666667</v>
      </c>
      <c r="L206" s="15">
        <v>3.7012839999999998</v>
      </c>
      <c r="M206" s="12">
        <f t="shared" si="10"/>
        <v>1.6044206901590999E+20</v>
      </c>
      <c r="N206" s="16">
        <f t="shared" si="11"/>
        <v>4.3181917500000002E+19</v>
      </c>
    </row>
    <row r="207" spans="2:14">
      <c r="B207" s="18"/>
      <c r="C207" s="18"/>
      <c r="E207" s="18"/>
      <c r="F207" s="18"/>
      <c r="I207" s="10">
        <v>6969697</v>
      </c>
      <c r="J207" s="10">
        <v>115000000000000</v>
      </c>
      <c r="K207" s="10">
        <v>6969697</v>
      </c>
      <c r="L207" s="15">
        <v>3.730175</v>
      </c>
      <c r="M207" s="12">
        <f t="shared" si="10"/>
        <v>1.36243278756585E+20</v>
      </c>
      <c r="N207" s="16">
        <f t="shared" si="11"/>
        <v>3.666663E+19</v>
      </c>
    </row>
    <row r="208" spans="2:14">
      <c r="B208" s="18"/>
      <c r="C208" s="18"/>
      <c r="E208" s="18"/>
      <c r="F208" s="18"/>
      <c r="I208" s="10">
        <v>7272727</v>
      </c>
      <c r="J208" s="10">
        <v>90800000000000</v>
      </c>
      <c r="K208" s="10">
        <v>7272727</v>
      </c>
      <c r="L208" s="15">
        <v>3.521353</v>
      </c>
      <c r="M208" s="12">
        <f t="shared" si="10"/>
        <v>1.13057800760268E+20</v>
      </c>
      <c r="N208" s="16">
        <f t="shared" si="11"/>
        <v>3.1181787E+19</v>
      </c>
    </row>
    <row r="209" spans="1:14">
      <c r="B209" s="18"/>
      <c r="C209" s="18"/>
      <c r="E209" s="18"/>
      <c r="F209" s="18"/>
      <c r="I209" s="10">
        <v>7575758</v>
      </c>
      <c r="J209" s="10">
        <v>70100000000000</v>
      </c>
      <c r="K209" s="10">
        <v>7575758</v>
      </c>
      <c r="L209" s="15">
        <v>3.4648180000000002</v>
      </c>
      <c r="M209" s="12">
        <f t="shared" si="10"/>
        <v>8.515738630850773E+19</v>
      </c>
      <c r="N209" s="16">
        <f t="shared" si="11"/>
        <v>2.4378843950000001E+19</v>
      </c>
    </row>
    <row r="210" spans="1:14">
      <c r="B210" s="18"/>
      <c r="C210" s="18"/>
      <c r="E210" s="18"/>
      <c r="F210" s="18"/>
      <c r="I210" s="10">
        <v>7878788</v>
      </c>
      <c r="J210" s="10">
        <v>56700000000000</v>
      </c>
      <c r="K210" s="10">
        <v>7878788</v>
      </c>
      <c r="L210" s="15">
        <v>3.402711</v>
      </c>
      <c r="M210" s="12">
        <f t="shared" si="10"/>
        <v>6.5969833817979003E+19</v>
      </c>
      <c r="N210" s="16">
        <f t="shared" si="11"/>
        <v>1.9212102E+19</v>
      </c>
    </row>
    <row r="211" spans="1:14">
      <c r="B211" s="18"/>
      <c r="C211" s="18"/>
      <c r="E211" s="18"/>
      <c r="F211" s="18"/>
      <c r="I211" s="10">
        <v>8181818</v>
      </c>
      <c r="J211" s="10">
        <v>41600000000000</v>
      </c>
      <c r="K211" s="10">
        <v>8181818</v>
      </c>
      <c r="L211" s="15">
        <v>3.2407680000000001</v>
      </c>
      <c r="M211" s="12">
        <f t="shared" si="10"/>
        <v>4.9473737321667748E+19</v>
      </c>
      <c r="N211" s="16">
        <f t="shared" si="11"/>
        <v>1.48939245E+19</v>
      </c>
    </row>
    <row r="212" spans="1:14">
      <c r="B212" s="18"/>
      <c r="C212" s="18"/>
      <c r="E212" s="18"/>
      <c r="F212" s="18"/>
      <c r="I212" s="10">
        <v>8484848</v>
      </c>
      <c r="J212" s="10">
        <v>31200000000000</v>
      </c>
      <c r="K212" s="10">
        <v>8484848</v>
      </c>
      <c r="L212" s="15">
        <v>3.307261</v>
      </c>
      <c r="M212" s="12">
        <f t="shared" si="10"/>
        <v>3.6113335947234001E+19</v>
      </c>
      <c r="N212" s="16">
        <f t="shared" si="11"/>
        <v>1.1030292E+19</v>
      </c>
    </row>
    <row r="213" spans="1:14">
      <c r="B213" s="18"/>
      <c r="C213" s="18"/>
      <c r="E213" s="18"/>
      <c r="F213" s="18"/>
      <c r="I213" s="10">
        <v>8787879</v>
      </c>
      <c r="J213" s="10">
        <v>23500000000000</v>
      </c>
      <c r="K213" s="10">
        <v>8787879</v>
      </c>
      <c r="L213" s="15">
        <v>3.271369</v>
      </c>
      <c r="M213" s="12">
        <f t="shared" si="10"/>
        <v>2.726150671647275E+19</v>
      </c>
      <c r="N213" s="16">
        <f t="shared" si="11"/>
        <v>8.28789785E+18</v>
      </c>
    </row>
    <row r="214" spans="1:14">
      <c r="B214" s="18"/>
      <c r="C214" s="18"/>
      <c r="E214" s="18"/>
      <c r="F214" s="18"/>
      <c r="I214" s="10">
        <v>9090909</v>
      </c>
      <c r="J214" s="10">
        <v>15800000000000</v>
      </c>
      <c r="K214" s="10">
        <v>9090909</v>
      </c>
      <c r="L214" s="15">
        <v>3.1885439999999998</v>
      </c>
      <c r="M214" s="12">
        <f t="shared" si="10"/>
        <v>1.923290356253175E+19</v>
      </c>
      <c r="N214" s="16">
        <f t="shared" si="11"/>
        <v>5.9545395E+18</v>
      </c>
    </row>
    <row r="215" spans="1:14">
      <c r="B215" s="18"/>
      <c r="C215" s="18"/>
      <c r="E215" s="18"/>
      <c r="F215" s="18"/>
      <c r="I215" s="10">
        <v>9393939</v>
      </c>
      <c r="J215" s="10">
        <v>10000000000000</v>
      </c>
      <c r="K215" s="10">
        <v>9393939</v>
      </c>
      <c r="L215" s="15">
        <v>3.1466249999999998</v>
      </c>
      <c r="M215" s="12">
        <f t="shared" si="10"/>
        <v>1.2382363390351499E+19</v>
      </c>
      <c r="N215" s="16">
        <f t="shared" si="11"/>
        <v>3.909087E+18</v>
      </c>
    </row>
    <row r="216" spans="1:14">
      <c r="B216" s="18"/>
      <c r="C216" s="18"/>
      <c r="E216" s="18"/>
      <c r="F216" s="18"/>
      <c r="I216" s="10">
        <v>9696970</v>
      </c>
      <c r="J216" s="10">
        <v>7410000000000</v>
      </c>
      <c r="K216" s="10">
        <v>9696970</v>
      </c>
      <c r="L216" s="15">
        <v>3.1137640000000002</v>
      </c>
      <c r="M216" s="12">
        <f t="shared" si="10"/>
        <v>8.2570926647542979E+18</v>
      </c>
      <c r="N216" s="16">
        <f t="shared" si="11"/>
        <v>2.637884855E+18</v>
      </c>
    </row>
    <row r="217" spans="1:14">
      <c r="B217" s="18"/>
      <c r="C217" s="18"/>
      <c r="E217" s="18"/>
      <c r="F217" s="18"/>
      <c r="I217" s="10">
        <v>10000000</v>
      </c>
      <c r="J217" s="10">
        <v>4080000000000</v>
      </c>
      <c r="K217" s="10">
        <v>10000000</v>
      </c>
      <c r="L217" s="15">
        <v>3.029868</v>
      </c>
      <c r="M217" s="12">
        <f t="shared" si="10"/>
        <v>5.3477470522476001E+18</v>
      </c>
      <c r="N217" s="16">
        <f t="shared" si="11"/>
        <v>1.74090735E+18</v>
      </c>
    </row>
    <row r="218" spans="1:14">
      <c r="B218" s="18"/>
      <c r="C218" s="18"/>
      <c r="E218" s="18"/>
      <c r="F218" s="18"/>
      <c r="I218" s="10">
        <v>12121210</v>
      </c>
      <c r="J218" s="10">
        <v>2580000000000</v>
      </c>
      <c r="K218" s="10">
        <v>12121210</v>
      </c>
      <c r="L218" s="15">
        <v>2.7790080000000001</v>
      </c>
      <c r="M218" s="12">
        <f t="shared" si="10"/>
        <v>2.0515873356833399E+19</v>
      </c>
      <c r="N218" s="16">
        <f t="shared" si="11"/>
        <v>7.0636293E+18</v>
      </c>
    </row>
    <row r="219" spans="1:14">
      <c r="A219" s="18"/>
      <c r="B219" s="18"/>
      <c r="C219" s="18"/>
      <c r="E219" s="18"/>
      <c r="F219" s="18"/>
      <c r="I219" s="10">
        <v>15151520</v>
      </c>
      <c r="J219" s="10">
        <v>1300000000000</v>
      </c>
      <c r="K219" s="10">
        <v>15151520</v>
      </c>
      <c r="L219" s="15">
        <v>2.48841</v>
      </c>
      <c r="M219" s="12">
        <f t="shared" si="10"/>
        <v>1.54830521563926E+19</v>
      </c>
      <c r="N219" s="16">
        <f t="shared" si="11"/>
        <v>5.8788014E+18</v>
      </c>
    </row>
    <row r="220" spans="1:14">
      <c r="A220" s="18"/>
      <c r="B220" s="18"/>
      <c r="C220" s="18"/>
      <c r="E220" s="18"/>
      <c r="F220" s="18"/>
      <c r="I220" s="10">
        <v>18181820</v>
      </c>
      <c r="J220" s="10">
        <v>592000000000</v>
      </c>
      <c r="K220" s="10">
        <v>18181820</v>
      </c>
      <c r="L220" s="15">
        <v>2.262648</v>
      </c>
      <c r="M220" s="12">
        <f t="shared" si="10"/>
        <v>6.8098429901502003E+18</v>
      </c>
      <c r="N220" s="16">
        <f t="shared" si="11"/>
        <v>2.8666638E+18</v>
      </c>
    </row>
    <row r="221" spans="1:14">
      <c r="A221" s="18"/>
      <c r="B221" s="18"/>
      <c r="C221" s="18"/>
      <c r="E221" s="18"/>
      <c r="F221" s="18"/>
      <c r="I221" s="10">
        <v>21212120</v>
      </c>
      <c r="J221" s="10">
        <v>290000000000</v>
      </c>
      <c r="K221" s="10">
        <v>21212120</v>
      </c>
      <c r="L221" s="15">
        <v>2.2357659999999999</v>
      </c>
      <c r="M221" s="12">
        <f t="shared" si="10"/>
        <v>3.0057554396961004E+18</v>
      </c>
      <c r="N221" s="16">
        <f t="shared" si="11"/>
        <v>1.3363623E+18</v>
      </c>
    </row>
    <row r="222" spans="1:14">
      <c r="A222" s="18"/>
      <c r="B222" s="18"/>
      <c r="C222" s="18"/>
      <c r="E222" s="18"/>
      <c r="F222" s="18"/>
      <c r="I222" s="10">
        <v>24242420</v>
      </c>
      <c r="J222" s="10">
        <v>28600000000</v>
      </c>
      <c r="K222" s="10">
        <v>24242420</v>
      </c>
      <c r="L222" s="15">
        <v>2.2234409999999998</v>
      </c>
      <c r="M222" s="12">
        <f t="shared" si="10"/>
        <v>1.0762893405277649E+18</v>
      </c>
      <c r="N222" s="16">
        <f t="shared" si="11"/>
        <v>4.8272679E+17</v>
      </c>
    </row>
    <row r="223" spans="1:14">
      <c r="A223" s="18"/>
      <c r="B223" s="18"/>
      <c r="C223" s="18"/>
      <c r="E223" s="18"/>
      <c r="F223" s="18"/>
      <c r="I223" s="10">
        <v>27272730</v>
      </c>
      <c r="J223" s="10">
        <v>31900000000</v>
      </c>
      <c r="K223" s="10">
        <v>27272730</v>
      </c>
      <c r="L223" s="15">
        <v>2.2558639999999999</v>
      </c>
      <c r="M223" s="12">
        <f t="shared" si="10"/>
        <v>2.0530195136006874E+17</v>
      </c>
      <c r="N223" s="16">
        <f t="shared" si="11"/>
        <v>9.16668775E+16</v>
      </c>
    </row>
    <row r="224" spans="1:14">
      <c r="A224" s="18"/>
      <c r="B224" s="18"/>
      <c r="C224" s="18"/>
      <c r="E224" s="18"/>
      <c r="F224" s="18"/>
      <c r="I224" s="10">
        <v>30303030</v>
      </c>
      <c r="J224" s="10">
        <v>21400000000</v>
      </c>
      <c r="K224" s="10">
        <v>30303030</v>
      </c>
      <c r="L224" s="15">
        <v>2.307267</v>
      </c>
      <c r="M224" s="12">
        <f t="shared" si="10"/>
        <v>1.842535144584225E+17</v>
      </c>
      <c r="N224" s="16">
        <f t="shared" si="11"/>
        <v>8.0757495E+16</v>
      </c>
    </row>
    <row r="225" spans="1:14">
      <c r="A225" s="18"/>
      <c r="B225" s="18"/>
      <c r="C225" s="18"/>
      <c r="E225" s="18"/>
      <c r="F225" s="18"/>
      <c r="I225" s="10">
        <v>33333330</v>
      </c>
      <c r="J225" s="10">
        <v>0</v>
      </c>
      <c r="K225" s="10">
        <v>33333330</v>
      </c>
      <c r="L225" s="15">
        <v>2.3650669999999998</v>
      </c>
      <c r="M225" s="12">
        <f t="shared" si="10"/>
        <v>7.5748369403069984E+16</v>
      </c>
      <c r="N225" s="16">
        <f t="shared" si="11"/>
        <v>3.242421E+16</v>
      </c>
    </row>
    <row r="226" spans="1:14">
      <c r="A226" s="18"/>
      <c r="B226" s="18"/>
      <c r="C226" s="18"/>
      <c r="E226" s="18"/>
      <c r="F226" s="18"/>
      <c r="I226" s="10">
        <v>36363640</v>
      </c>
      <c r="J226" s="10">
        <v>0</v>
      </c>
      <c r="K226" s="10">
        <v>36363640</v>
      </c>
      <c r="L226" s="15">
        <v>2.4186359999999998</v>
      </c>
      <c r="M226" s="12">
        <f t="shared" si="10"/>
        <v>0</v>
      </c>
      <c r="N226" s="16">
        <f t="shared" si="11"/>
        <v>0</v>
      </c>
    </row>
    <row r="227" spans="1:14">
      <c r="A227" s="18"/>
      <c r="B227" s="18"/>
      <c r="C227" s="18"/>
      <c r="E227" s="18"/>
      <c r="F227" s="18"/>
      <c r="I227" s="10">
        <v>39393940</v>
      </c>
      <c r="J227" s="10">
        <v>0</v>
      </c>
      <c r="K227" s="10">
        <v>39393940</v>
      </c>
      <c r="L227" s="15">
        <v>2.4631449999999999</v>
      </c>
      <c r="M227" s="12">
        <f t="shared" si="10"/>
        <v>0</v>
      </c>
      <c r="N227" s="16">
        <f t="shared" si="11"/>
        <v>0</v>
      </c>
    </row>
    <row r="228" spans="1:14">
      <c r="A228" s="18"/>
      <c r="B228" s="18"/>
      <c r="C228" s="18"/>
      <c r="E228" s="18"/>
      <c r="F228" s="18"/>
      <c r="I228" s="10">
        <v>42424240</v>
      </c>
      <c r="J228" s="10">
        <v>0</v>
      </c>
      <c r="K228" s="10">
        <v>42424240</v>
      </c>
      <c r="L228" s="15">
        <v>2.4966539999999999</v>
      </c>
      <c r="M228" s="12">
        <f t="shared" si="10"/>
        <v>0</v>
      </c>
      <c r="N228" s="16">
        <f t="shared" si="11"/>
        <v>0</v>
      </c>
    </row>
    <row r="229" spans="1:14">
      <c r="A229" s="18"/>
      <c r="B229" s="18"/>
      <c r="C229" s="18"/>
      <c r="E229" s="18"/>
      <c r="F229" s="18"/>
      <c r="I229" s="10">
        <v>45454550</v>
      </c>
      <c r="J229" s="10">
        <v>0</v>
      </c>
      <c r="K229" s="10">
        <v>45454550</v>
      </c>
      <c r="L229" s="15">
        <v>2.5164179999999998</v>
      </c>
      <c r="M229" s="12">
        <f t="shared" si="10"/>
        <v>0</v>
      </c>
      <c r="N229" s="16">
        <f t="shared" si="11"/>
        <v>0</v>
      </c>
    </row>
    <row r="230" spans="1:14">
      <c r="A230" s="18"/>
      <c r="B230" s="18"/>
      <c r="C230" s="18"/>
      <c r="E230" s="18"/>
      <c r="F230" s="18"/>
      <c r="I230" s="10">
        <v>48484850</v>
      </c>
      <c r="J230" s="10">
        <v>0</v>
      </c>
      <c r="K230" s="10">
        <v>48484850</v>
      </c>
      <c r="L230" s="15">
        <v>2.524594</v>
      </c>
      <c r="M230" s="12">
        <f t="shared" si="10"/>
        <v>0</v>
      </c>
      <c r="N230" s="16">
        <f t="shared" si="11"/>
        <v>0</v>
      </c>
    </row>
    <row r="231" spans="1:14">
      <c r="A231" s="18"/>
      <c r="B231" s="18"/>
      <c r="C231" s="18"/>
      <c r="E231" s="18"/>
      <c r="F231" s="18"/>
      <c r="I231" s="10">
        <v>51515150</v>
      </c>
      <c r="J231" s="10">
        <v>0</v>
      </c>
      <c r="K231" s="10">
        <v>51515150</v>
      </c>
      <c r="L231" s="15">
        <v>2.5206119999999999</v>
      </c>
      <c r="M231" s="12">
        <f t="shared" si="10"/>
        <v>0</v>
      </c>
      <c r="N231" s="16">
        <f t="shared" si="11"/>
        <v>0</v>
      </c>
    </row>
    <row r="232" spans="1:14">
      <c r="A232" s="18"/>
      <c r="B232" s="18"/>
      <c r="C232" s="18"/>
      <c r="E232" s="18"/>
      <c r="F232" s="18"/>
      <c r="I232" s="10">
        <v>54545450</v>
      </c>
      <c r="J232" s="10">
        <v>0</v>
      </c>
      <c r="K232" s="10">
        <v>54545450</v>
      </c>
      <c r="L232" s="15">
        <v>2.5058090000000002</v>
      </c>
      <c r="M232" s="12">
        <f t="shared" si="10"/>
        <v>0</v>
      </c>
      <c r="N232" s="16">
        <f t="shared" si="11"/>
        <v>0</v>
      </c>
    </row>
    <row r="233" spans="1:14">
      <c r="A233" s="18"/>
      <c r="B233" s="18"/>
      <c r="C233" s="18"/>
      <c r="E233" s="18"/>
      <c r="F233" s="18"/>
      <c r="I233" s="10">
        <v>57575760</v>
      </c>
      <c r="J233" s="10">
        <v>0</v>
      </c>
      <c r="K233" s="10">
        <v>57575760</v>
      </c>
      <c r="L233" s="15">
        <v>2.4825400000000002</v>
      </c>
      <c r="M233" s="12">
        <f t="shared" si="10"/>
        <v>0</v>
      </c>
      <c r="N233" s="16">
        <f t="shared" si="11"/>
        <v>0</v>
      </c>
    </row>
    <row r="234" spans="1:14">
      <c r="A234" s="18"/>
      <c r="B234" s="18"/>
      <c r="C234" s="18"/>
      <c r="E234" s="18"/>
      <c r="F234" s="18"/>
      <c r="I234" s="10">
        <v>60606060</v>
      </c>
      <c r="J234" s="10">
        <v>0</v>
      </c>
      <c r="K234" s="10">
        <v>60606060</v>
      </c>
      <c r="L234" s="15">
        <v>2.4508109999999999</v>
      </c>
      <c r="M234" s="12">
        <f t="shared" si="10"/>
        <v>0</v>
      </c>
      <c r="N234" s="16">
        <f t="shared" si="11"/>
        <v>0</v>
      </c>
    </row>
    <row r="235" spans="1:14">
      <c r="A235" s="18"/>
      <c r="B235" s="18"/>
      <c r="C235" s="18"/>
      <c r="E235" s="18"/>
      <c r="F235" s="18"/>
      <c r="I235" s="10">
        <v>63636360</v>
      </c>
      <c r="J235" s="10">
        <v>0</v>
      </c>
      <c r="K235" s="10">
        <v>63636360</v>
      </c>
      <c r="L235" s="15">
        <v>2.4132899999999999</v>
      </c>
      <c r="M235" s="12">
        <f t="shared" si="10"/>
        <v>0</v>
      </c>
      <c r="N235" s="16">
        <f t="shared" si="11"/>
        <v>0</v>
      </c>
    </row>
    <row r="236" spans="1:14">
      <c r="A236" s="18"/>
      <c r="B236" s="18"/>
      <c r="C236" s="18"/>
      <c r="E236" s="18"/>
      <c r="F236" s="18"/>
      <c r="I236" s="10">
        <v>66666670</v>
      </c>
      <c r="J236" s="10">
        <v>0</v>
      </c>
      <c r="K236" s="10">
        <v>66666670</v>
      </c>
      <c r="L236" s="15">
        <v>2.3704200000000002</v>
      </c>
      <c r="M236" s="12">
        <f t="shared" si="10"/>
        <v>0</v>
      </c>
      <c r="N236" s="16">
        <f t="shared" si="11"/>
        <v>0</v>
      </c>
    </row>
    <row r="237" spans="1:14">
      <c r="A237" s="18"/>
      <c r="B237" s="18"/>
      <c r="C237" s="18"/>
      <c r="E237" s="18"/>
      <c r="F237" s="18"/>
      <c r="I237" s="10">
        <v>69696970</v>
      </c>
      <c r="J237" s="10">
        <v>0</v>
      </c>
      <c r="K237" s="10">
        <v>69696970</v>
      </c>
      <c r="L237" s="15">
        <v>2.3232780000000002</v>
      </c>
      <c r="M237" s="12">
        <f t="shared" si="10"/>
        <v>0</v>
      </c>
      <c r="N237" s="16">
        <f t="shared" si="11"/>
        <v>0</v>
      </c>
    </row>
    <row r="238" spans="1:14">
      <c r="A238" s="18"/>
      <c r="B238" s="18"/>
      <c r="C238" s="18"/>
      <c r="E238" s="18"/>
      <c r="F238" s="18"/>
      <c r="I238" s="10">
        <v>72727270</v>
      </c>
      <c r="J238" s="10">
        <v>0</v>
      </c>
      <c r="K238" s="10">
        <v>72727270</v>
      </c>
      <c r="L238" s="15">
        <v>2.2738399999999999</v>
      </c>
      <c r="M238" s="12">
        <f t="shared" si="10"/>
        <v>0</v>
      </c>
      <c r="N238" s="16">
        <f t="shared" si="11"/>
        <v>0</v>
      </c>
    </row>
    <row r="239" spans="1:14">
      <c r="A239" s="18"/>
      <c r="B239" s="18"/>
      <c r="C239" s="18"/>
      <c r="E239" s="18"/>
      <c r="F239" s="18"/>
      <c r="I239" s="10">
        <v>75757580</v>
      </c>
      <c r="J239" s="10">
        <v>0</v>
      </c>
      <c r="K239" s="10">
        <v>75757580</v>
      </c>
      <c r="L239" s="15">
        <v>2.2219129999999998</v>
      </c>
      <c r="M239" s="12">
        <f t="shared" si="10"/>
        <v>0</v>
      </c>
      <c r="N239" s="16">
        <f t="shared" si="11"/>
        <v>0</v>
      </c>
    </row>
    <row r="240" spans="1:14">
      <c r="A240" s="18"/>
      <c r="B240" s="18"/>
      <c r="C240" s="18"/>
      <c r="E240" s="18"/>
      <c r="F240" s="18"/>
      <c r="I240" s="10">
        <v>78787880</v>
      </c>
      <c r="J240" s="10">
        <v>0</v>
      </c>
      <c r="K240" s="10">
        <v>78787880</v>
      </c>
      <c r="L240" s="15">
        <v>2.1692100000000001</v>
      </c>
      <c r="M240" s="12">
        <f t="shared" si="10"/>
        <v>0</v>
      </c>
      <c r="N240" s="16">
        <f t="shared" si="11"/>
        <v>0</v>
      </c>
    </row>
    <row r="241" spans="1:14">
      <c r="A241" s="18"/>
      <c r="B241" s="18"/>
      <c r="C241" s="18"/>
      <c r="E241" s="18"/>
      <c r="F241" s="18"/>
      <c r="I241" s="10">
        <v>81818180</v>
      </c>
      <c r="J241" s="10">
        <v>0</v>
      </c>
      <c r="K241" s="10">
        <v>81818180</v>
      </c>
      <c r="L241" s="15">
        <v>2.1157550000000001</v>
      </c>
      <c r="M241" s="12">
        <f t="shared" si="10"/>
        <v>0</v>
      </c>
      <c r="N241" s="16">
        <f t="shared" si="11"/>
        <v>0</v>
      </c>
    </row>
    <row r="242" spans="1:14">
      <c r="A242" s="18"/>
      <c r="B242" s="18"/>
      <c r="C242" s="18"/>
      <c r="E242" s="18"/>
      <c r="F242" s="18"/>
      <c r="I242" s="10">
        <v>84848480</v>
      </c>
      <c r="J242" s="10">
        <v>0</v>
      </c>
      <c r="K242" s="10">
        <v>84848480</v>
      </c>
      <c r="L242" s="15">
        <v>2.0620419999999999</v>
      </c>
      <c r="M242" s="12">
        <f t="shared" si="10"/>
        <v>0</v>
      </c>
      <c r="N242" s="16">
        <f t="shared" si="11"/>
        <v>0</v>
      </c>
    </row>
    <row r="243" spans="1:14">
      <c r="A243" s="18"/>
      <c r="B243" s="18"/>
      <c r="C243" s="18"/>
      <c r="E243" s="18"/>
      <c r="F243" s="18"/>
      <c r="I243" s="10">
        <v>87878790</v>
      </c>
      <c r="J243" s="10">
        <v>0</v>
      </c>
      <c r="K243" s="10">
        <v>87878790</v>
      </c>
      <c r="L243" s="15">
        <v>2.009347</v>
      </c>
      <c r="M243" s="12">
        <f t="shared" si="10"/>
        <v>0</v>
      </c>
      <c r="N243" s="16">
        <f t="shared" si="11"/>
        <v>0</v>
      </c>
    </row>
    <row r="244" spans="1:14">
      <c r="A244" s="18"/>
      <c r="B244" s="18"/>
      <c r="C244" s="18"/>
      <c r="E244" s="18"/>
      <c r="F244" s="18"/>
      <c r="I244" s="10">
        <v>90909090</v>
      </c>
      <c r="J244" s="10">
        <v>0</v>
      </c>
      <c r="K244" s="10">
        <v>90909090</v>
      </c>
      <c r="L244" s="15">
        <v>1.9570080000000001</v>
      </c>
      <c r="M244" s="12">
        <f t="shared" si="10"/>
        <v>0</v>
      </c>
      <c r="N244" s="16">
        <f t="shared" si="11"/>
        <v>0</v>
      </c>
    </row>
    <row r="245" spans="1:14">
      <c r="A245" s="18"/>
      <c r="B245" s="18"/>
      <c r="C245" s="18"/>
      <c r="E245" s="18"/>
      <c r="F245" s="18"/>
      <c r="I245" s="10">
        <v>93939390</v>
      </c>
      <c r="J245" s="10">
        <v>0</v>
      </c>
      <c r="K245" s="10">
        <v>93939390</v>
      </c>
      <c r="L245" s="15">
        <v>1.905923</v>
      </c>
      <c r="M245" s="12">
        <f t="shared" si="10"/>
        <v>0</v>
      </c>
      <c r="N245" s="16">
        <f t="shared" si="11"/>
        <v>0</v>
      </c>
    </row>
    <row r="246" spans="1:14">
      <c r="A246" s="18"/>
      <c r="B246" s="18"/>
      <c r="C246" s="18"/>
      <c r="E246" s="18"/>
      <c r="F246" s="18"/>
      <c r="I246" s="10">
        <v>96969700</v>
      </c>
      <c r="J246" s="10">
        <v>0</v>
      </c>
      <c r="K246" s="10">
        <v>96969700</v>
      </c>
      <c r="L246" s="15">
        <v>1.856385</v>
      </c>
      <c r="M246" s="12">
        <f t="shared" si="10"/>
        <v>0</v>
      </c>
      <c r="N246" s="16">
        <f t="shared" si="11"/>
        <v>0</v>
      </c>
    </row>
    <row r="247" spans="1:14">
      <c r="A247" s="18"/>
      <c r="B247" s="18"/>
      <c r="C247" s="18"/>
      <c r="E247" s="18"/>
      <c r="F247" s="18"/>
    </row>
    <row r="248" spans="1:14">
      <c r="A248" s="18"/>
      <c r="B248" s="18"/>
      <c r="C248" s="18"/>
      <c r="E248" s="18"/>
      <c r="F248" s="18"/>
    </row>
    <row r="249" spans="1:14">
      <c r="A249" s="18"/>
      <c r="B249" s="18"/>
      <c r="C249" s="18"/>
      <c r="E249" s="18"/>
      <c r="F249" s="18"/>
    </row>
    <row r="250" spans="1:14">
      <c r="A250" s="18"/>
      <c r="B250" s="18"/>
      <c r="C250" s="18"/>
      <c r="E250" s="18"/>
      <c r="F250" s="18"/>
    </row>
    <row r="251" spans="1:14">
      <c r="A251" s="18"/>
      <c r="B251" s="18"/>
      <c r="C251" s="18"/>
      <c r="E251" s="18"/>
      <c r="F251" s="18"/>
    </row>
    <row r="252" spans="1:14">
      <c r="A252" s="18"/>
      <c r="B252" s="18"/>
      <c r="C252" s="18"/>
      <c r="E252" s="18"/>
      <c r="F252" s="18"/>
    </row>
    <row r="253" spans="1:14">
      <c r="A253" s="18"/>
      <c r="B253" s="18"/>
      <c r="C253" s="18"/>
      <c r="E253" s="18"/>
      <c r="F253" s="18"/>
    </row>
    <row r="254" spans="1:14">
      <c r="A254" s="18"/>
      <c r="B254" s="18"/>
      <c r="C254" s="18"/>
      <c r="E254" s="18"/>
      <c r="F254" s="18"/>
    </row>
    <row r="255" spans="1:14">
      <c r="A255" s="18"/>
      <c r="B255" s="18"/>
      <c r="C255" s="18"/>
      <c r="E255" s="18"/>
      <c r="F255" s="18"/>
    </row>
    <row r="256" spans="1:14">
      <c r="A256" s="18"/>
      <c r="B256" s="18"/>
      <c r="C256" s="18"/>
      <c r="E256" s="18"/>
      <c r="F256" s="18"/>
    </row>
    <row r="257" spans="1:6">
      <c r="A257" s="18"/>
      <c r="B257" s="18"/>
      <c r="C257" s="18"/>
      <c r="E257" s="18"/>
      <c r="F257" s="18"/>
    </row>
    <row r="258" spans="1:6">
      <c r="A258" s="18"/>
      <c r="B258" s="18"/>
      <c r="C258" s="18"/>
      <c r="E258" s="18"/>
      <c r="F258" s="18"/>
    </row>
    <row r="259" spans="1:6">
      <c r="A259" s="18"/>
      <c r="B259" s="18"/>
      <c r="C259" s="18"/>
      <c r="E259" s="18"/>
      <c r="F259" s="18"/>
    </row>
    <row r="260" spans="1:6">
      <c r="A260" s="18"/>
      <c r="B260" s="18"/>
      <c r="C260" s="18"/>
      <c r="E260" s="18"/>
      <c r="F260" s="18"/>
    </row>
    <row r="261" spans="1:6">
      <c r="A261" s="18"/>
      <c r="B261" s="18"/>
      <c r="C261" s="18"/>
      <c r="E261" s="18"/>
      <c r="F261" s="18"/>
    </row>
    <row r="262" spans="1:6">
      <c r="A262" s="18"/>
      <c r="B262" s="18"/>
      <c r="C262" s="18"/>
      <c r="E262" s="18"/>
      <c r="F262" s="18"/>
    </row>
    <row r="263" spans="1:6">
      <c r="A263" s="18"/>
      <c r="B263" s="18"/>
      <c r="C263" s="18"/>
      <c r="E263" s="18"/>
      <c r="F263" s="18"/>
    </row>
    <row r="264" spans="1:6">
      <c r="A264" s="18"/>
      <c r="B264" s="18"/>
      <c r="C264" s="18"/>
      <c r="E264" s="18"/>
      <c r="F264" s="18"/>
    </row>
    <row r="265" spans="1:6">
      <c r="A265" s="18"/>
      <c r="B265" s="18"/>
      <c r="C265" s="18"/>
      <c r="E265" s="18"/>
      <c r="F265" s="18"/>
    </row>
    <row r="266" spans="1:6">
      <c r="A266" s="18"/>
      <c r="B266" s="18"/>
      <c r="C266" s="18"/>
      <c r="E266" s="18"/>
      <c r="F266" s="18"/>
    </row>
    <row r="267" spans="1:6">
      <c r="A267" s="18"/>
      <c r="B267" s="18"/>
      <c r="C267" s="18"/>
      <c r="E267" s="18"/>
      <c r="F267" s="18"/>
    </row>
    <row r="268" spans="1:6">
      <c r="A268" s="18"/>
      <c r="B268" s="18"/>
      <c r="C268" s="18"/>
      <c r="E268" s="18"/>
      <c r="F268" s="18"/>
    </row>
    <row r="269" spans="1:6">
      <c r="A269" s="18"/>
      <c r="B269" s="18"/>
      <c r="C269" s="18"/>
      <c r="E269" s="18"/>
      <c r="F269" s="18"/>
    </row>
    <row r="270" spans="1:6">
      <c r="A270" s="18"/>
      <c r="B270" s="18"/>
      <c r="C270" s="18"/>
      <c r="E270" s="18"/>
      <c r="F270" s="18"/>
    </row>
    <row r="271" spans="1:6">
      <c r="A271" s="18"/>
      <c r="B271" s="18"/>
      <c r="C271" s="18"/>
      <c r="E271" s="18"/>
      <c r="F271" s="18"/>
    </row>
    <row r="272" spans="1:6">
      <c r="A272" s="18"/>
      <c r="B272" s="18"/>
      <c r="C272" s="18"/>
      <c r="E272" s="18"/>
      <c r="F272" s="18"/>
    </row>
    <row r="273" spans="1:6">
      <c r="A273" s="18"/>
      <c r="B273" s="18"/>
      <c r="C273" s="18"/>
      <c r="E273" s="18"/>
      <c r="F273" s="18"/>
    </row>
    <row r="274" spans="1:6">
      <c r="A274" s="18"/>
      <c r="B274" s="18"/>
      <c r="C274" s="18"/>
      <c r="E274" s="18"/>
      <c r="F274" s="18"/>
    </row>
    <row r="275" spans="1:6">
      <c r="A275" s="18"/>
      <c r="B275" s="18"/>
      <c r="C275" s="18"/>
      <c r="E275" s="18"/>
      <c r="F275" s="18"/>
    </row>
    <row r="276" spans="1:6">
      <c r="A276" s="18"/>
      <c r="B276" s="18"/>
      <c r="C276" s="18"/>
      <c r="E276" s="18"/>
      <c r="F276" s="18"/>
    </row>
    <row r="277" spans="1:6">
      <c r="A277" s="18"/>
      <c r="B277" s="18"/>
      <c r="C277" s="18"/>
      <c r="E277" s="18"/>
      <c r="F277" s="18"/>
    </row>
    <row r="278" spans="1:6">
      <c r="A278" s="18"/>
      <c r="B278" s="18"/>
      <c r="C278" s="18"/>
      <c r="E278" s="18"/>
      <c r="F278" s="18"/>
    </row>
    <row r="279" spans="1:6">
      <c r="A279" s="18"/>
      <c r="B279" s="18"/>
      <c r="C279" s="18"/>
      <c r="E279" s="18"/>
      <c r="F279" s="18"/>
    </row>
    <row r="280" spans="1:6">
      <c r="A280" s="18"/>
      <c r="B280" s="18"/>
      <c r="C280" s="18"/>
      <c r="E280" s="18"/>
      <c r="F280" s="18"/>
    </row>
    <row r="281" spans="1:6">
      <c r="A281" s="18"/>
      <c r="B281" s="18"/>
      <c r="C281" s="18"/>
      <c r="E281" s="18"/>
      <c r="F281" s="18"/>
    </row>
    <row r="282" spans="1:6">
      <c r="A282" s="18"/>
      <c r="B282" s="18"/>
      <c r="C282" s="18"/>
      <c r="E282" s="18"/>
      <c r="F282" s="18"/>
    </row>
    <row r="283" spans="1:6">
      <c r="A283" s="18"/>
      <c r="B283" s="18"/>
      <c r="C283" s="18"/>
      <c r="E283" s="18"/>
      <c r="F283" s="18"/>
    </row>
    <row r="284" spans="1:6">
      <c r="A284" s="18"/>
      <c r="B284" s="18"/>
      <c r="C284" s="18"/>
      <c r="E284" s="18"/>
      <c r="F284" s="18"/>
    </row>
    <row r="285" spans="1:6">
      <c r="A285" s="18"/>
      <c r="B285" s="18"/>
      <c r="C285" s="18"/>
      <c r="E285" s="18"/>
      <c r="F285" s="18"/>
    </row>
    <row r="286" spans="1:6">
      <c r="A286" s="18"/>
      <c r="B286" s="18"/>
      <c r="C286" s="18"/>
      <c r="E286" s="18"/>
      <c r="F286" s="18"/>
    </row>
    <row r="287" spans="1:6">
      <c r="A287" s="18"/>
      <c r="B287" s="18"/>
      <c r="C287" s="18"/>
      <c r="E287" s="18"/>
      <c r="F287" s="18"/>
    </row>
    <row r="288" spans="1:6">
      <c r="A288" s="18"/>
      <c r="B288" s="18"/>
      <c r="C288" s="18"/>
      <c r="E288" s="18"/>
      <c r="F288" s="18"/>
    </row>
    <row r="289" spans="1:6">
      <c r="A289" s="18"/>
      <c r="B289" s="18"/>
      <c r="C289" s="18"/>
      <c r="E289" s="18"/>
      <c r="F289" s="18"/>
    </row>
    <row r="290" spans="1:6">
      <c r="A290" s="18"/>
      <c r="B290" s="18"/>
      <c r="C290" s="18"/>
      <c r="E290" s="18"/>
      <c r="F290" s="18"/>
    </row>
    <row r="291" spans="1:6">
      <c r="A291" s="18"/>
      <c r="B291" s="18"/>
      <c r="C291" s="18"/>
      <c r="E291" s="18"/>
      <c r="F291" s="18"/>
    </row>
    <row r="292" spans="1:6">
      <c r="A292" s="18"/>
      <c r="B292" s="18"/>
      <c r="C292" s="18"/>
      <c r="E292" s="18"/>
      <c r="F292" s="18"/>
    </row>
    <row r="293" spans="1:6">
      <c r="A293" s="18"/>
      <c r="B293" s="18"/>
      <c r="C293" s="18"/>
      <c r="E293" s="18"/>
      <c r="F293" s="18"/>
    </row>
    <row r="294" spans="1:6">
      <c r="A294" s="18"/>
      <c r="B294" s="18"/>
      <c r="C294" s="18"/>
      <c r="E294" s="18"/>
      <c r="F294" s="18"/>
    </row>
    <row r="295" spans="1:6">
      <c r="A295" s="18"/>
      <c r="B295" s="18"/>
      <c r="C295" s="18"/>
      <c r="E295" s="18"/>
      <c r="F295" s="18"/>
    </row>
    <row r="296" spans="1:6">
      <c r="A296" s="18"/>
      <c r="B296" s="18"/>
      <c r="C296" s="18"/>
      <c r="E296" s="18"/>
      <c r="F296" s="18"/>
    </row>
    <row r="297" spans="1:6">
      <c r="A297" s="18"/>
      <c r="B297" s="18"/>
      <c r="C297" s="18"/>
      <c r="E297" s="18"/>
      <c r="F297" s="18"/>
    </row>
    <row r="298" spans="1:6">
      <c r="A298" s="18"/>
      <c r="B298" s="18"/>
      <c r="C298" s="18"/>
      <c r="E298" s="18"/>
      <c r="F298" s="18"/>
    </row>
    <row r="299" spans="1:6">
      <c r="A299" s="18"/>
      <c r="B299" s="18"/>
      <c r="C299" s="18"/>
      <c r="E299" s="18"/>
      <c r="F299" s="18"/>
    </row>
    <row r="300" spans="1:6">
      <c r="A300" s="18"/>
      <c r="B300" s="18"/>
      <c r="C300" s="18"/>
      <c r="E300" s="18"/>
      <c r="F300" s="18"/>
    </row>
    <row r="301" spans="1:6">
      <c r="A301" s="18"/>
      <c r="B301" s="18"/>
      <c r="C301" s="18"/>
      <c r="E301" s="18"/>
      <c r="F301" s="18"/>
    </row>
    <row r="302" spans="1:6">
      <c r="A302" s="18"/>
      <c r="B302" s="18"/>
      <c r="C302" s="18"/>
      <c r="E302" s="18"/>
      <c r="F302" s="18"/>
    </row>
    <row r="303" spans="1:6">
      <c r="A303" s="18"/>
      <c r="B303" s="18"/>
      <c r="C303" s="18"/>
      <c r="E303" s="18"/>
      <c r="F303" s="18"/>
    </row>
    <row r="304" spans="1:6">
      <c r="A304" s="18"/>
      <c r="B304" s="18"/>
      <c r="C304" s="18"/>
      <c r="E304" s="18"/>
      <c r="F304" s="18"/>
    </row>
    <row r="305" spans="1:6">
      <c r="A305" s="18"/>
      <c r="B305" s="18"/>
      <c r="C305" s="18"/>
      <c r="E305" s="18"/>
      <c r="F305" s="18"/>
    </row>
    <row r="306" spans="1:6">
      <c r="A306" s="18"/>
      <c r="B306" s="18"/>
      <c r="C306" s="18"/>
      <c r="E306" s="18"/>
      <c r="F306" s="18"/>
    </row>
    <row r="307" spans="1:6">
      <c r="A307" s="18"/>
      <c r="B307" s="18"/>
      <c r="C307" s="18"/>
      <c r="E307" s="18"/>
      <c r="F307" s="18"/>
    </row>
    <row r="308" spans="1:6">
      <c r="A308" s="18"/>
      <c r="B308" s="18"/>
      <c r="C308" s="18"/>
      <c r="E308" s="18"/>
      <c r="F308" s="18"/>
    </row>
    <row r="309" spans="1:6">
      <c r="A309" s="18"/>
      <c r="B309" s="18"/>
      <c r="C309" s="18"/>
      <c r="E309" s="18"/>
      <c r="F309" s="18"/>
    </row>
    <row r="310" spans="1:6">
      <c r="A310" s="18"/>
      <c r="B310" s="18"/>
      <c r="C310" s="18"/>
      <c r="E310" s="18"/>
      <c r="F310" s="18"/>
    </row>
    <row r="311" spans="1:6">
      <c r="A311" s="18"/>
      <c r="B311" s="18"/>
      <c r="C311" s="18"/>
      <c r="E311" s="18"/>
      <c r="F311" s="18"/>
    </row>
    <row r="312" spans="1:6">
      <c r="A312" s="18"/>
      <c r="B312" s="18"/>
      <c r="C312" s="18"/>
      <c r="E312" s="18"/>
      <c r="F312" s="18"/>
    </row>
    <row r="313" spans="1:6">
      <c r="A313" s="18"/>
      <c r="B313" s="18"/>
      <c r="C313" s="18"/>
      <c r="E313" s="18"/>
      <c r="F313" s="18"/>
    </row>
    <row r="314" spans="1:6">
      <c r="A314" s="18"/>
      <c r="B314" s="18"/>
      <c r="C314" s="18"/>
      <c r="E314" s="18"/>
      <c r="F314" s="18"/>
    </row>
    <row r="315" spans="1:6">
      <c r="A315" s="18"/>
      <c r="B315" s="18"/>
      <c r="C315" s="18"/>
      <c r="E315" s="18"/>
      <c r="F315" s="18"/>
    </row>
    <row r="316" spans="1:6">
      <c r="A316" s="18"/>
      <c r="B316" s="18"/>
      <c r="C316" s="18"/>
      <c r="E316" s="18"/>
      <c r="F316" s="18"/>
    </row>
    <row r="317" spans="1:6">
      <c r="A317" s="18"/>
      <c r="B317" s="18"/>
      <c r="C317" s="18"/>
      <c r="E317" s="18"/>
      <c r="F317" s="18"/>
    </row>
    <row r="318" spans="1:6">
      <c r="A318" s="18"/>
      <c r="B318" s="18"/>
      <c r="C318" s="18"/>
      <c r="E318" s="18"/>
      <c r="F318" s="18"/>
    </row>
    <row r="319" spans="1:6">
      <c r="A319" s="18"/>
      <c r="B319" s="18"/>
      <c r="C319" s="18"/>
      <c r="E319" s="18"/>
      <c r="F319" s="18"/>
    </row>
    <row r="320" spans="1:6">
      <c r="A320" s="18"/>
      <c r="B320" s="18"/>
      <c r="C320" s="18"/>
      <c r="E320" s="18"/>
      <c r="F320" s="18"/>
    </row>
    <row r="321" spans="1:6">
      <c r="A321" s="18"/>
      <c r="B321" s="18"/>
      <c r="C321" s="18"/>
      <c r="E321" s="18"/>
      <c r="F321" s="18"/>
    </row>
    <row r="322" spans="1:6">
      <c r="A322" s="18"/>
      <c r="B322" s="18"/>
      <c r="C322" s="18"/>
      <c r="E322" s="18"/>
      <c r="F322" s="18"/>
    </row>
    <row r="323" spans="1:6">
      <c r="A323" s="18"/>
      <c r="B323" s="18"/>
      <c r="C323" s="18"/>
      <c r="E323" s="18"/>
      <c r="F323" s="18"/>
    </row>
    <row r="324" spans="1:6">
      <c r="A324" s="18"/>
      <c r="B324" s="18"/>
      <c r="C324" s="18"/>
      <c r="E324" s="18"/>
      <c r="F324" s="18"/>
    </row>
    <row r="325" spans="1:6">
      <c r="A325" s="18"/>
      <c r="B325" s="18"/>
      <c r="C325" s="18"/>
      <c r="E325" s="18"/>
      <c r="F325" s="18"/>
    </row>
    <row r="326" spans="1:6">
      <c r="A326" s="18"/>
      <c r="B326" s="18"/>
      <c r="C326" s="18"/>
      <c r="E326" s="18"/>
      <c r="F326" s="18"/>
    </row>
    <row r="327" spans="1:6">
      <c r="A327" s="18"/>
      <c r="B327" s="18"/>
      <c r="C327" s="18"/>
      <c r="E327" s="18"/>
      <c r="F327" s="18"/>
    </row>
    <row r="328" spans="1:6">
      <c r="A328" s="18"/>
      <c r="B328" s="18"/>
      <c r="C328" s="18"/>
      <c r="E328" s="18"/>
      <c r="F328" s="18"/>
    </row>
    <row r="329" spans="1:6">
      <c r="A329" s="18"/>
      <c r="B329" s="18"/>
      <c r="C329" s="18"/>
      <c r="E329" s="18"/>
      <c r="F329" s="18"/>
    </row>
    <row r="330" spans="1:6">
      <c r="A330" s="18"/>
      <c r="B330" s="18"/>
      <c r="C330" s="18"/>
      <c r="E330" s="18"/>
      <c r="F330" s="18"/>
    </row>
    <row r="331" spans="1:6">
      <c r="A331" s="18"/>
      <c r="B331" s="18"/>
      <c r="C331" s="18"/>
      <c r="E331" s="18"/>
      <c r="F331" s="18"/>
    </row>
    <row r="332" spans="1:6">
      <c r="A332" s="18"/>
      <c r="B332" s="18"/>
      <c r="C332" s="18"/>
      <c r="E332" s="18"/>
      <c r="F332" s="18"/>
    </row>
    <row r="333" spans="1:6">
      <c r="A333" s="18"/>
      <c r="B333" s="18"/>
      <c r="C333" s="18"/>
      <c r="E333" s="18"/>
      <c r="F333" s="18"/>
    </row>
    <row r="334" spans="1:6">
      <c r="A334" s="18"/>
      <c r="B334" s="18"/>
      <c r="C334" s="18"/>
      <c r="E334" s="18"/>
      <c r="F334" s="18"/>
    </row>
    <row r="335" spans="1:6">
      <c r="A335" s="18"/>
      <c r="B335" s="18"/>
      <c r="C335" s="18"/>
      <c r="E335" s="18"/>
      <c r="F335" s="18"/>
    </row>
    <row r="336" spans="1:6">
      <c r="A336" s="18"/>
      <c r="B336" s="18"/>
      <c r="C336" s="18"/>
      <c r="E336" s="18"/>
      <c r="F336" s="18"/>
    </row>
    <row r="337" spans="1:6">
      <c r="A337" s="18"/>
      <c r="B337" s="18"/>
      <c r="C337" s="18"/>
      <c r="E337" s="18"/>
      <c r="F337" s="18"/>
    </row>
    <row r="338" spans="1:6">
      <c r="A338" s="18"/>
      <c r="B338" s="18"/>
      <c r="C338" s="18"/>
      <c r="E338" s="18"/>
      <c r="F338" s="18"/>
    </row>
    <row r="339" spans="1:6">
      <c r="A339" s="18"/>
      <c r="B339" s="18"/>
      <c r="C339" s="18"/>
      <c r="E339" s="18"/>
      <c r="F339" s="18"/>
    </row>
    <row r="340" spans="1:6">
      <c r="A340" s="18"/>
      <c r="B340" s="18"/>
      <c r="C340" s="18"/>
      <c r="E340" s="18"/>
      <c r="F340" s="18"/>
    </row>
    <row r="341" spans="1:6">
      <c r="A341" s="18"/>
      <c r="B341" s="18"/>
      <c r="C341" s="18"/>
      <c r="E341" s="18"/>
      <c r="F341" s="18"/>
    </row>
    <row r="342" spans="1:6">
      <c r="A342" s="18"/>
      <c r="B342" s="18"/>
      <c r="C342" s="18"/>
      <c r="E342" s="18"/>
      <c r="F342" s="18"/>
    </row>
    <row r="343" spans="1:6">
      <c r="A343" s="18"/>
      <c r="B343" s="18"/>
      <c r="C343" s="18"/>
      <c r="E343" s="18"/>
      <c r="F343" s="18"/>
    </row>
    <row r="344" spans="1:6">
      <c r="A344" s="18"/>
      <c r="B344" s="18"/>
      <c r="C344" s="18"/>
      <c r="E344" s="18"/>
      <c r="F344" s="18"/>
    </row>
    <row r="345" spans="1:6">
      <c r="A345" s="18"/>
      <c r="B345" s="18"/>
      <c r="C345" s="18"/>
      <c r="E345" s="18"/>
      <c r="F345" s="18"/>
    </row>
    <row r="346" spans="1:6">
      <c r="A346" s="18"/>
      <c r="B346" s="18"/>
      <c r="C346" s="18"/>
      <c r="E346" s="18"/>
      <c r="F346" s="18"/>
    </row>
    <row r="347" spans="1:6">
      <c r="A347" s="18"/>
      <c r="B347" s="18"/>
      <c r="C347" s="18"/>
      <c r="E347" s="18"/>
      <c r="F347" s="18"/>
    </row>
    <row r="348" spans="1:6">
      <c r="A348" s="18"/>
      <c r="B348" s="18"/>
      <c r="C348" s="18"/>
      <c r="E348" s="18"/>
      <c r="F348" s="18"/>
    </row>
    <row r="349" spans="1:6">
      <c r="A349" s="18"/>
      <c r="B349" s="18"/>
      <c r="C349" s="18"/>
      <c r="E349" s="18"/>
      <c r="F349" s="18"/>
    </row>
    <row r="350" spans="1:6">
      <c r="A350" s="18"/>
      <c r="B350" s="18"/>
      <c r="C350" s="18"/>
      <c r="E350" s="18"/>
      <c r="F350" s="18"/>
    </row>
    <row r="351" spans="1:6">
      <c r="A351" s="18"/>
      <c r="B351" s="18"/>
      <c r="C351" s="18"/>
      <c r="E351" s="18"/>
      <c r="F351" s="18"/>
    </row>
    <row r="352" spans="1:6">
      <c r="A352" s="18"/>
      <c r="B352" s="18"/>
      <c r="C352" s="18"/>
      <c r="E352" s="18"/>
      <c r="F352" s="18"/>
    </row>
    <row r="353" spans="1:6">
      <c r="A353" s="18"/>
      <c r="B353" s="18"/>
      <c r="C353" s="18"/>
      <c r="E353" s="18"/>
      <c r="F353" s="18"/>
    </row>
    <row r="354" spans="1:6">
      <c r="A354" s="18"/>
      <c r="B354" s="18"/>
      <c r="C354" s="18"/>
      <c r="E354" s="18"/>
      <c r="F354" s="18"/>
    </row>
    <row r="355" spans="1:6">
      <c r="A355" s="18"/>
      <c r="B355" s="18"/>
      <c r="C355" s="18"/>
      <c r="E355" s="18"/>
      <c r="F355" s="18"/>
    </row>
    <row r="356" spans="1:6">
      <c r="A356" s="18"/>
      <c r="B356" s="18"/>
      <c r="C356" s="18"/>
      <c r="E356" s="18"/>
      <c r="F356" s="18"/>
    </row>
    <row r="357" spans="1:6">
      <c r="A357" s="18"/>
      <c r="B357" s="18"/>
      <c r="C357" s="18"/>
      <c r="E357" s="18"/>
      <c r="F357" s="18"/>
    </row>
    <row r="358" spans="1:6">
      <c r="A358" s="18"/>
      <c r="B358" s="18"/>
      <c r="C358" s="18"/>
      <c r="E358" s="18"/>
      <c r="F358" s="18"/>
    </row>
    <row r="359" spans="1:6">
      <c r="A359" s="18"/>
      <c r="B359" s="18"/>
      <c r="C359" s="18"/>
      <c r="E359" s="18"/>
      <c r="F359" s="18"/>
    </row>
    <row r="360" spans="1:6">
      <c r="A360" s="18"/>
      <c r="B360" s="18"/>
      <c r="C360" s="18"/>
      <c r="E360" s="18"/>
      <c r="F360" s="18"/>
    </row>
    <row r="361" spans="1:6">
      <c r="A361" s="18"/>
      <c r="B361" s="18"/>
      <c r="C361" s="18"/>
      <c r="E361" s="18"/>
      <c r="F361" s="18"/>
    </row>
    <row r="362" spans="1:6">
      <c r="A362" s="18"/>
      <c r="B362" s="18"/>
      <c r="C362" s="18"/>
      <c r="E362" s="18"/>
      <c r="F362" s="18"/>
    </row>
    <row r="363" spans="1:6">
      <c r="A363" s="18"/>
      <c r="B363" s="18"/>
      <c r="C363" s="18"/>
      <c r="E363" s="18"/>
      <c r="F363" s="18"/>
    </row>
    <row r="364" spans="1:6">
      <c r="A364" s="18"/>
      <c r="B364" s="18"/>
      <c r="C364" s="18"/>
      <c r="E364" s="18"/>
      <c r="F364" s="18"/>
    </row>
    <row r="365" spans="1:6">
      <c r="A365" s="18"/>
      <c r="B365" s="18"/>
      <c r="C365" s="18"/>
      <c r="E365" s="18"/>
      <c r="F365" s="18"/>
    </row>
    <row r="366" spans="1:6">
      <c r="A366" s="18"/>
      <c r="B366" s="18"/>
      <c r="C366" s="18"/>
      <c r="E366" s="18"/>
      <c r="F366" s="18"/>
    </row>
    <row r="367" spans="1:6">
      <c r="A367" s="18"/>
      <c r="B367" s="18"/>
      <c r="C367" s="18"/>
      <c r="E367" s="18"/>
      <c r="F367" s="18"/>
    </row>
  </sheetData>
  <mergeCells count="6">
    <mergeCell ref="A1:B1"/>
    <mergeCell ref="E1:G1"/>
    <mergeCell ref="I1:J1"/>
    <mergeCell ref="M1:O1"/>
    <mergeCell ref="A3:B3"/>
    <mergeCell ref="I3:J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7"/>
  <sheetViews>
    <sheetView workbookViewId="0">
      <selection activeCell="K7" sqref="K7:L246"/>
    </sheetView>
  </sheetViews>
  <sheetFormatPr defaultRowHeight="15"/>
  <cols>
    <col min="1" max="1" width="13.140625" style="17" bestFit="1" customWidth="1"/>
    <col min="2" max="2" width="11.7109375" style="17" bestFit="1" customWidth="1"/>
    <col min="3" max="3" width="11.7109375" style="17" customWidth="1"/>
    <col min="4" max="4" width="12.42578125" style="17" bestFit="1" customWidth="1"/>
    <col min="5" max="5" width="14.5703125" style="17" bestFit="1" customWidth="1"/>
    <col min="6" max="6" width="12.28515625" style="17" bestFit="1" customWidth="1"/>
    <col min="7" max="7" width="18.85546875" bestFit="1" customWidth="1"/>
    <col min="9" max="9" width="13.140625" style="17" bestFit="1" customWidth="1"/>
    <col min="10" max="10" width="11.7109375" style="17" bestFit="1" customWidth="1"/>
    <col min="11" max="11" width="11.7109375" style="17" customWidth="1"/>
    <col min="12" max="12" width="12.42578125" style="17" bestFit="1" customWidth="1"/>
    <col min="13" max="13" width="14.5703125" style="17" bestFit="1" customWidth="1"/>
    <col min="14" max="14" width="12.28515625" bestFit="1" customWidth="1"/>
    <col min="15" max="15" width="15.140625" bestFit="1" customWidth="1"/>
  </cols>
  <sheetData>
    <row r="1" spans="1:15">
      <c r="A1" s="25" t="s">
        <v>13</v>
      </c>
      <c r="B1" s="25"/>
      <c r="C1" s="21"/>
      <c r="D1" s="2" t="s">
        <v>14</v>
      </c>
      <c r="E1" s="26" t="s">
        <v>15</v>
      </c>
      <c r="F1" s="26"/>
      <c r="G1" s="26"/>
      <c r="I1" s="25" t="s">
        <v>13</v>
      </c>
      <c r="J1" s="25"/>
      <c r="K1" s="21"/>
      <c r="L1" s="2" t="s">
        <v>14</v>
      </c>
      <c r="M1" s="26" t="s">
        <v>15</v>
      </c>
      <c r="N1" s="26"/>
      <c r="O1" s="26"/>
    </row>
    <row r="2" spans="1:15">
      <c r="A2" s="3"/>
      <c r="B2" s="3"/>
      <c r="C2" s="3"/>
      <c r="D2" s="4"/>
      <c r="E2" s="5"/>
      <c r="F2" s="5"/>
      <c r="G2" s="5"/>
      <c r="I2" s="3"/>
      <c r="J2" s="3"/>
      <c r="K2" s="3"/>
      <c r="L2" s="4"/>
      <c r="M2" s="5"/>
      <c r="N2" s="5"/>
      <c r="O2" s="5"/>
    </row>
    <row r="3" spans="1:15">
      <c r="A3" s="27" t="s">
        <v>16</v>
      </c>
      <c r="B3" s="27"/>
      <c r="C3" s="3"/>
      <c r="D3" s="4"/>
      <c r="E3" s="5" t="s">
        <v>17</v>
      </c>
      <c r="F3" s="5" t="s">
        <v>17</v>
      </c>
      <c r="G3" s="5"/>
      <c r="I3" s="27" t="s">
        <v>18</v>
      </c>
      <c r="J3" s="27"/>
      <c r="K3" s="3"/>
      <c r="L3" s="4"/>
      <c r="M3" s="5" t="s">
        <v>17</v>
      </c>
      <c r="N3" s="5" t="s">
        <v>17</v>
      </c>
      <c r="O3" s="5"/>
    </row>
    <row r="4" spans="1:15">
      <c r="A4" s="3"/>
      <c r="B4" s="3"/>
      <c r="C4" s="3"/>
      <c r="D4" s="4"/>
      <c r="E4" s="6">
        <f>SUM(E7:E367)</f>
        <v>697904188768150.62</v>
      </c>
      <c r="F4" s="6">
        <f>SUM(F7:F367)</f>
        <v>57638730489268.289</v>
      </c>
      <c r="G4" s="5"/>
      <c r="I4" s="3"/>
      <c r="J4" s="3"/>
      <c r="K4" s="3"/>
      <c r="L4" s="4"/>
      <c r="M4" s="6">
        <f>SUM(M7:M246)</f>
        <v>4.6042363799764945E+21</v>
      </c>
      <c r="N4" s="6">
        <f>SUM(N7:N246)</f>
        <v>2.0807551006661471E+21</v>
      </c>
      <c r="O4" s="5"/>
    </row>
    <row r="5" spans="1:15">
      <c r="A5" s="3"/>
      <c r="B5" s="3"/>
      <c r="C5" s="3"/>
      <c r="D5" s="4"/>
      <c r="E5" s="5"/>
      <c r="F5" s="5"/>
      <c r="G5" s="5"/>
      <c r="I5" s="3"/>
      <c r="J5" s="3"/>
      <c r="K5" s="3"/>
      <c r="L5" s="4"/>
      <c r="M5" s="5"/>
      <c r="N5" s="5"/>
      <c r="O5" s="5"/>
    </row>
    <row r="6" spans="1:15">
      <c r="A6" s="7" t="s">
        <v>19</v>
      </c>
      <c r="B6" s="7" t="s">
        <v>20</v>
      </c>
      <c r="C6" s="7"/>
      <c r="D6" s="8" t="s">
        <v>34</v>
      </c>
      <c r="E6" s="9" t="s">
        <v>22</v>
      </c>
      <c r="F6" s="9" t="s">
        <v>23</v>
      </c>
      <c r="G6" s="9" t="s">
        <v>30</v>
      </c>
      <c r="I6" s="7" t="s">
        <v>19</v>
      </c>
      <c r="J6" s="7" t="s">
        <v>20</v>
      </c>
      <c r="K6" s="7"/>
      <c r="L6" s="8" t="s">
        <v>34</v>
      </c>
      <c r="M6" s="9" t="s">
        <v>22</v>
      </c>
      <c r="N6" s="9" t="s">
        <v>23</v>
      </c>
      <c r="O6" s="9" t="s">
        <v>39</v>
      </c>
    </row>
    <row r="7" spans="1:15">
      <c r="A7" s="10">
        <v>1E-4</v>
      </c>
      <c r="B7" s="10">
        <v>0</v>
      </c>
      <c r="C7" s="10">
        <v>1E-4</v>
      </c>
      <c r="D7" s="11">
        <v>31.226179999999999</v>
      </c>
      <c r="E7" s="12">
        <v>0</v>
      </c>
      <c r="F7" s="12">
        <v>0</v>
      </c>
      <c r="G7" s="13">
        <f>E4/F4</f>
        <v>12.108250526060647</v>
      </c>
      <c r="I7" s="14">
        <v>1</v>
      </c>
      <c r="J7" s="10">
        <v>55900000000000</v>
      </c>
      <c r="K7" s="10">
        <v>1</v>
      </c>
      <c r="L7" s="15">
        <v>12.097289999999999</v>
      </c>
      <c r="M7" s="12">
        <v>0</v>
      </c>
      <c r="N7" s="12">
        <v>0</v>
      </c>
      <c r="O7" s="13">
        <f>M4/N4</f>
        <v>2.2127718819492324</v>
      </c>
    </row>
    <row r="8" spans="1:15">
      <c r="A8" s="10">
        <v>1.212121E-4</v>
      </c>
      <c r="B8" s="10">
        <v>0</v>
      </c>
      <c r="C8" s="10">
        <v>1.212121E-4</v>
      </c>
      <c r="D8" s="11">
        <v>28.760389</v>
      </c>
      <c r="E8" s="12">
        <f>((D8+D7)/2)*((B7+B8)/2)*(A8-A7)</f>
        <v>0</v>
      </c>
      <c r="F8" s="16">
        <f>((B7+B8)/2)*(A8-A7)</f>
        <v>0</v>
      </c>
      <c r="I8" s="14">
        <v>1.212121</v>
      </c>
      <c r="J8" s="10">
        <v>54200000000000</v>
      </c>
      <c r="K8" s="10">
        <v>1.212121</v>
      </c>
      <c r="L8" s="15">
        <v>12.095966000000001</v>
      </c>
      <c r="M8" s="12">
        <f>((L8+L7)/2)*((J7+J8)/2)*(I8-I7)</f>
        <v>141255482980739.41</v>
      </c>
      <c r="N8" s="16">
        <f>((J7+J8)/2)*(I8-I7)</f>
        <v>11677261050000</v>
      </c>
    </row>
    <row r="9" spans="1:15">
      <c r="A9" s="10">
        <v>1.515152E-4</v>
      </c>
      <c r="B9" s="10">
        <v>0</v>
      </c>
      <c r="C9" s="10">
        <v>1.515152E-4</v>
      </c>
      <c r="D9" s="11">
        <v>26.219815000000001</v>
      </c>
      <c r="E9" s="12">
        <f t="shared" ref="E9:E72" si="0">((D9+D8)/2)*((B8+B9)/2)*(A9-A8)</f>
        <v>0</v>
      </c>
      <c r="F9" s="16">
        <f t="shared" ref="F9:F72" si="1">((B8+B9)/2)*(A9-A8)</f>
        <v>0</v>
      </c>
      <c r="I9" s="14">
        <v>1.5151520000000001</v>
      </c>
      <c r="J9" s="10">
        <v>55900000000000</v>
      </c>
      <c r="K9" s="10">
        <v>1.5151520000000001</v>
      </c>
      <c r="L9" s="15">
        <v>12.094274</v>
      </c>
      <c r="M9" s="12">
        <f t="shared" ref="M9:M72" si="2">((L9+L8)/2)*((J8+J9)/2)*(I9-I8)</f>
        <v>201769056795036.06</v>
      </c>
      <c r="N9" s="16">
        <f t="shared" ref="N9:N72" si="3">((J8+J9)/2)*(I9-I8)</f>
        <v>16681856550000.002</v>
      </c>
    </row>
    <row r="10" spans="1:15">
      <c r="A10" s="10">
        <v>1.818182E-4</v>
      </c>
      <c r="B10" s="10">
        <v>0</v>
      </c>
      <c r="C10" s="10">
        <v>1.818182E-4</v>
      </c>
      <c r="D10" s="11">
        <v>24.385628000000001</v>
      </c>
      <c r="E10" s="12">
        <f t="shared" si="0"/>
        <v>0</v>
      </c>
      <c r="F10" s="16">
        <f t="shared" si="1"/>
        <v>0</v>
      </c>
      <c r="I10" s="14">
        <v>1.818182</v>
      </c>
      <c r="J10" s="10">
        <v>56800000000000</v>
      </c>
      <c r="K10" s="10">
        <v>1.818182</v>
      </c>
      <c r="L10" s="15">
        <v>12.09276</v>
      </c>
      <c r="M10" s="12">
        <f t="shared" si="2"/>
        <v>206505758024338.44</v>
      </c>
      <c r="N10" s="16">
        <f t="shared" si="3"/>
        <v>17075740499999.994</v>
      </c>
    </row>
    <row r="11" spans="1:15">
      <c r="A11" s="10">
        <v>2.121212E-4</v>
      </c>
      <c r="B11" s="10">
        <v>0</v>
      </c>
      <c r="C11" s="10">
        <v>2.121212E-4</v>
      </c>
      <c r="D11" s="11">
        <v>22.989695000000001</v>
      </c>
      <c r="E11" s="12">
        <f t="shared" si="0"/>
        <v>0</v>
      </c>
      <c r="F11" s="16">
        <f t="shared" si="1"/>
        <v>0</v>
      </c>
      <c r="I11" s="14">
        <v>2.1212119999999999</v>
      </c>
      <c r="J11" s="10">
        <v>54700000000000</v>
      </c>
      <c r="K11" s="10">
        <v>2.1212119999999999</v>
      </c>
      <c r="L11" s="15">
        <v>12.091321000000001</v>
      </c>
      <c r="M11" s="12">
        <f t="shared" si="2"/>
        <v>204281995073861.19</v>
      </c>
      <c r="N11" s="16">
        <f t="shared" si="3"/>
        <v>16893922499999.994</v>
      </c>
    </row>
    <row r="12" spans="1:15">
      <c r="A12" s="10">
        <v>2.424242E-4</v>
      </c>
      <c r="B12" s="10">
        <v>0</v>
      </c>
      <c r="C12" s="10">
        <v>2.424242E-4</v>
      </c>
      <c r="D12" s="11">
        <v>21.877704999999999</v>
      </c>
      <c r="E12" s="12">
        <f t="shared" si="0"/>
        <v>0</v>
      </c>
      <c r="F12" s="16">
        <f t="shared" si="1"/>
        <v>0</v>
      </c>
      <c r="I12" s="14">
        <v>2.424242</v>
      </c>
      <c r="J12" s="10">
        <v>53800000000000</v>
      </c>
      <c r="K12" s="10">
        <v>2.424242</v>
      </c>
      <c r="L12" s="15">
        <v>12.089931999999999</v>
      </c>
      <c r="M12" s="12">
        <f t="shared" si="2"/>
        <v>198762373245003.84</v>
      </c>
      <c r="N12" s="16">
        <f t="shared" si="3"/>
        <v>16439377500000.008</v>
      </c>
    </row>
    <row r="13" spans="1:15">
      <c r="A13" s="10">
        <v>2.727273E-4</v>
      </c>
      <c r="B13" s="10">
        <v>0</v>
      </c>
      <c r="C13" s="10">
        <v>2.727273E-4</v>
      </c>
      <c r="D13" s="11">
        <v>20.974558999999999</v>
      </c>
      <c r="E13" s="12">
        <f t="shared" si="0"/>
        <v>0</v>
      </c>
      <c r="F13" s="16">
        <f t="shared" si="1"/>
        <v>0</v>
      </c>
      <c r="I13" s="14">
        <v>2.7272729999999998</v>
      </c>
      <c r="J13" s="10">
        <v>55200000000000</v>
      </c>
      <c r="K13" s="10">
        <v>2.7272729999999998</v>
      </c>
      <c r="L13" s="15">
        <v>12.088590999999999</v>
      </c>
      <c r="M13" s="12">
        <f t="shared" si="2"/>
        <v>199656444587554.12</v>
      </c>
      <c r="N13" s="16">
        <f t="shared" si="3"/>
        <v>16515189499999.99</v>
      </c>
    </row>
    <row r="14" spans="1:15">
      <c r="A14" s="10">
        <v>3.0303030000000002E-4</v>
      </c>
      <c r="B14" s="10">
        <v>0</v>
      </c>
      <c r="C14" s="10">
        <v>3.0303030000000002E-4</v>
      </c>
      <c r="D14" s="11">
        <v>20.230530999999999</v>
      </c>
      <c r="E14" s="12">
        <f t="shared" si="0"/>
        <v>0</v>
      </c>
      <c r="F14" s="16">
        <f t="shared" si="1"/>
        <v>0</v>
      </c>
      <c r="I14" s="14">
        <v>3.030303</v>
      </c>
      <c r="J14" s="10">
        <v>54700000000000</v>
      </c>
      <c r="K14" s="10">
        <v>3.030303</v>
      </c>
      <c r="L14" s="15">
        <v>12.087272</v>
      </c>
      <c r="M14" s="12">
        <f t="shared" si="2"/>
        <v>201282173240352.84</v>
      </c>
      <c r="N14" s="16">
        <f t="shared" si="3"/>
        <v>16651498500000.008</v>
      </c>
    </row>
    <row r="15" spans="1:15">
      <c r="A15" s="10">
        <v>3.333333E-4</v>
      </c>
      <c r="B15" s="10">
        <v>0</v>
      </c>
      <c r="C15" s="10">
        <v>3.333333E-4</v>
      </c>
      <c r="D15" s="11">
        <v>19.596377</v>
      </c>
      <c r="E15" s="12">
        <f t="shared" si="0"/>
        <v>0</v>
      </c>
      <c r="F15" s="16">
        <f t="shared" si="1"/>
        <v>0</v>
      </c>
      <c r="I15" s="14">
        <v>3.3333330000000001</v>
      </c>
      <c r="J15" s="10">
        <v>56800000000000</v>
      </c>
      <c r="K15" s="10">
        <v>3.3333330000000001</v>
      </c>
      <c r="L15" s="15">
        <v>12.085966000000001</v>
      </c>
      <c r="M15" s="12">
        <f t="shared" si="2"/>
        <v>204190404673027.59</v>
      </c>
      <c r="N15" s="16">
        <f t="shared" si="3"/>
        <v>16893922500000.008</v>
      </c>
    </row>
    <row r="16" spans="1:15">
      <c r="A16" s="10">
        <v>3.636364E-4</v>
      </c>
      <c r="B16" s="10">
        <v>0</v>
      </c>
      <c r="C16" s="10">
        <v>3.636364E-4</v>
      </c>
      <c r="D16" s="11">
        <v>19.067305999999999</v>
      </c>
      <c r="E16" s="12">
        <f t="shared" si="0"/>
        <v>0</v>
      </c>
      <c r="F16" s="16">
        <f t="shared" si="1"/>
        <v>0</v>
      </c>
      <c r="I16" s="14">
        <v>3.6363639999999999</v>
      </c>
      <c r="J16" s="10">
        <v>55700000000000</v>
      </c>
      <c r="K16" s="10">
        <v>3.6363639999999999</v>
      </c>
      <c r="L16" s="15">
        <v>12.084675000000001</v>
      </c>
      <c r="M16" s="12">
        <f t="shared" si="2"/>
        <v>206000255049496.78</v>
      </c>
      <c r="N16" s="16">
        <f t="shared" si="3"/>
        <v>17045493749999.99</v>
      </c>
    </row>
    <row r="17" spans="1:14">
      <c r="A17" s="10">
        <v>3.9393940000000003E-4</v>
      </c>
      <c r="B17" s="10">
        <v>0</v>
      </c>
      <c r="C17" s="10">
        <v>3.9393940000000003E-4</v>
      </c>
      <c r="D17" s="11">
        <v>18.593043000000002</v>
      </c>
      <c r="E17" s="12">
        <f t="shared" si="0"/>
        <v>0</v>
      </c>
      <c r="F17" s="16">
        <f t="shared" si="1"/>
        <v>0</v>
      </c>
      <c r="I17" s="14">
        <v>3.9393940000000001</v>
      </c>
      <c r="J17" s="10">
        <v>55600000000000</v>
      </c>
      <c r="K17" s="10">
        <v>3.9393940000000001</v>
      </c>
      <c r="L17" s="15">
        <v>12.083399</v>
      </c>
      <c r="M17" s="12">
        <f t="shared" si="2"/>
        <v>203780601991921.59</v>
      </c>
      <c r="N17" s="16">
        <f t="shared" si="3"/>
        <v>16863619500000.008</v>
      </c>
    </row>
    <row r="18" spans="1:14">
      <c r="A18" s="10">
        <v>4.242424E-4</v>
      </c>
      <c r="B18" s="10">
        <v>0</v>
      </c>
      <c r="C18" s="10">
        <v>4.242424E-4</v>
      </c>
      <c r="D18" s="11">
        <v>18.178279</v>
      </c>
      <c r="E18" s="12">
        <f t="shared" si="0"/>
        <v>0</v>
      </c>
      <c r="F18" s="16">
        <f t="shared" si="1"/>
        <v>0</v>
      </c>
      <c r="I18" s="14">
        <v>4.2424239999999998</v>
      </c>
      <c r="J18" s="10">
        <v>56500000000000</v>
      </c>
      <c r="K18" s="10">
        <v>4.2424239999999998</v>
      </c>
      <c r="L18" s="15">
        <v>12.082122</v>
      </c>
      <c r="M18" s="12">
        <f t="shared" si="2"/>
        <v>205223651147355.53</v>
      </c>
      <c r="N18" s="16">
        <f t="shared" si="3"/>
        <v>16984831499999.982</v>
      </c>
    </row>
    <row r="19" spans="1:14">
      <c r="A19" s="10">
        <v>4.545455E-4</v>
      </c>
      <c r="B19" s="10">
        <v>0</v>
      </c>
      <c r="C19" s="10">
        <v>4.545455E-4</v>
      </c>
      <c r="D19" s="11">
        <v>17.821228000000001</v>
      </c>
      <c r="E19" s="12">
        <f t="shared" si="0"/>
        <v>0</v>
      </c>
      <c r="F19" s="16">
        <f t="shared" si="1"/>
        <v>0</v>
      </c>
      <c r="I19" s="14">
        <v>4.5454549999999996</v>
      </c>
      <c r="J19" s="10">
        <v>53200000000000</v>
      </c>
      <c r="K19" s="10">
        <v>4.5454549999999996</v>
      </c>
      <c r="L19" s="15">
        <v>12.080869</v>
      </c>
      <c r="M19" s="12">
        <f t="shared" si="2"/>
        <v>200809561307898.31</v>
      </c>
      <c r="N19" s="16">
        <f t="shared" si="3"/>
        <v>16621250349999.99</v>
      </c>
    </row>
    <row r="20" spans="1:14">
      <c r="A20" s="10">
        <v>4.8484850000000003E-4</v>
      </c>
      <c r="B20" s="10">
        <v>0</v>
      </c>
      <c r="C20" s="10">
        <v>4.8484850000000003E-4</v>
      </c>
      <c r="D20" s="11">
        <v>17.500519000000001</v>
      </c>
      <c r="E20" s="12">
        <f t="shared" si="0"/>
        <v>0</v>
      </c>
      <c r="F20" s="16">
        <f t="shared" si="1"/>
        <v>0</v>
      </c>
      <c r="I20" s="14">
        <v>4.8484850000000002</v>
      </c>
      <c r="J20" s="10">
        <v>54400000000000</v>
      </c>
      <c r="K20" s="10">
        <v>4.8484850000000002</v>
      </c>
      <c r="L20" s="15">
        <v>12.079616</v>
      </c>
      <c r="M20" s="12">
        <f t="shared" si="2"/>
        <v>196944362600895.37</v>
      </c>
      <c r="N20" s="16">
        <f t="shared" si="3"/>
        <v>16303014000000.031</v>
      </c>
    </row>
    <row r="21" spans="1:14">
      <c r="A21" s="10">
        <v>5.151515E-4</v>
      </c>
      <c r="B21" s="10">
        <v>30200000000</v>
      </c>
      <c r="C21" s="10">
        <v>5.151515E-4</v>
      </c>
      <c r="D21" s="11">
        <v>17.210011000000002</v>
      </c>
      <c r="E21" s="12">
        <f t="shared" si="0"/>
        <v>7941340.5889544934</v>
      </c>
      <c r="F21" s="16">
        <f t="shared" si="1"/>
        <v>457575.29999999958</v>
      </c>
      <c r="I21" s="14">
        <v>5.1515149999999998</v>
      </c>
      <c r="J21" s="10">
        <v>53900000000000</v>
      </c>
      <c r="K21" s="10">
        <v>5.1515149999999998</v>
      </c>
      <c r="L21" s="15">
        <v>12.078367999999999</v>
      </c>
      <c r="M21" s="12">
        <f t="shared" si="2"/>
        <v>198205079612903.78</v>
      </c>
      <c r="N21" s="16">
        <f t="shared" si="3"/>
        <v>16409074499999.982</v>
      </c>
    </row>
    <row r="22" spans="1:14">
      <c r="A22" s="10">
        <v>5.4545449999999997E-4</v>
      </c>
      <c r="B22" s="10">
        <v>27500000000</v>
      </c>
      <c r="C22" s="10">
        <v>5.4545449999999997E-4</v>
      </c>
      <c r="D22" s="11">
        <v>16.950025</v>
      </c>
      <c r="E22" s="12">
        <f t="shared" si="0"/>
        <v>14932061.410347888</v>
      </c>
      <c r="F22" s="16">
        <f t="shared" si="1"/>
        <v>874241.54999999912</v>
      </c>
      <c r="I22" s="14">
        <v>5.4545450000000004</v>
      </c>
      <c r="J22" s="10">
        <v>53800000000000</v>
      </c>
      <c r="K22" s="10">
        <v>5.4545450000000004</v>
      </c>
      <c r="L22" s="15">
        <v>12.077125000000001</v>
      </c>
      <c r="M22" s="12">
        <f t="shared" si="2"/>
        <v>197086666254046.12</v>
      </c>
      <c r="N22" s="16">
        <f t="shared" si="3"/>
        <v>16318165500000.031</v>
      </c>
    </row>
    <row r="23" spans="1:14">
      <c r="A23" s="10">
        <v>5.7575759999999997E-4</v>
      </c>
      <c r="B23" s="10">
        <v>0</v>
      </c>
      <c r="C23" s="10">
        <v>5.7575759999999997E-4</v>
      </c>
      <c r="D23" s="11">
        <v>16.714672</v>
      </c>
      <c r="E23" s="12">
        <f t="shared" si="0"/>
        <v>7013494.6726673143</v>
      </c>
      <c r="F23" s="16">
        <f t="shared" si="1"/>
        <v>416667.62500000006</v>
      </c>
      <c r="I23" s="14">
        <v>5.7575760000000002</v>
      </c>
      <c r="J23" s="10">
        <v>55600000000000</v>
      </c>
      <c r="K23" s="10">
        <v>5.7575760000000002</v>
      </c>
      <c r="L23" s="15">
        <v>12.075881000000001</v>
      </c>
      <c r="M23" s="12">
        <f t="shared" si="2"/>
        <v>200177646498437</v>
      </c>
      <c r="N23" s="16">
        <f t="shared" si="3"/>
        <v>16575795699999.99</v>
      </c>
    </row>
    <row r="24" spans="1:14">
      <c r="A24" s="10">
        <v>6.0606060000000005E-4</v>
      </c>
      <c r="B24" s="10">
        <v>10200000000</v>
      </c>
      <c r="C24" s="10">
        <v>6.0606060000000005E-4</v>
      </c>
      <c r="D24" s="11">
        <v>16.500619</v>
      </c>
      <c r="E24" s="12">
        <f t="shared" si="0"/>
        <v>2566633.5560911568</v>
      </c>
      <c r="F24" s="16">
        <f t="shared" si="1"/>
        <v>154545.3000000004</v>
      </c>
      <c r="I24" s="14">
        <v>6.0606059999999999</v>
      </c>
      <c r="J24" s="10">
        <v>56500000000000</v>
      </c>
      <c r="K24" s="10">
        <v>6.0606059999999999</v>
      </c>
      <c r="L24" s="15">
        <v>12.074636999999999</v>
      </c>
      <c r="M24" s="12">
        <f t="shared" si="2"/>
        <v>205096239433858.28</v>
      </c>
      <c r="N24" s="16">
        <f t="shared" si="3"/>
        <v>16984831499999.982</v>
      </c>
    </row>
    <row r="25" spans="1:14">
      <c r="A25" s="10">
        <v>6.3636360000000002E-4</v>
      </c>
      <c r="B25" s="10">
        <v>0</v>
      </c>
      <c r="C25" s="10">
        <v>6.3636360000000002E-4</v>
      </c>
      <c r="D25" s="11">
        <v>16.307983</v>
      </c>
      <c r="E25" s="12">
        <f t="shared" si="0"/>
        <v>2535207.6193352975</v>
      </c>
      <c r="F25" s="16">
        <f t="shared" si="1"/>
        <v>154545.29999999984</v>
      </c>
      <c r="I25" s="14">
        <v>6.3636359999999996</v>
      </c>
      <c r="J25" s="10">
        <v>55600000000000</v>
      </c>
      <c r="K25" s="10">
        <v>6.3636359999999996</v>
      </c>
      <c r="L25" s="15">
        <v>12.073396000000001</v>
      </c>
      <c r="M25" s="12">
        <f t="shared" si="2"/>
        <v>205075135780719.53</v>
      </c>
      <c r="N25" s="16">
        <f t="shared" si="3"/>
        <v>16984831499999.982</v>
      </c>
    </row>
    <row r="26" spans="1:14">
      <c r="A26" s="10">
        <v>6.6666670000000003E-4</v>
      </c>
      <c r="B26" s="10">
        <v>12600000000</v>
      </c>
      <c r="C26" s="10">
        <v>6.6666670000000003E-4</v>
      </c>
      <c r="D26" s="11">
        <v>16.13111</v>
      </c>
      <c r="E26" s="12">
        <f t="shared" si="0"/>
        <v>3096465.9991281456</v>
      </c>
      <c r="F26" s="16">
        <f t="shared" si="1"/>
        <v>190909.53000000003</v>
      </c>
      <c r="I26" s="14">
        <v>6.6666670000000003</v>
      </c>
      <c r="J26" s="10">
        <v>53800000000000</v>
      </c>
      <c r="K26" s="10">
        <v>6.6666670000000003</v>
      </c>
      <c r="L26" s="15">
        <v>12.07216</v>
      </c>
      <c r="M26" s="12">
        <f t="shared" si="2"/>
        <v>200115901659455.06</v>
      </c>
      <c r="N26" s="16">
        <f t="shared" si="3"/>
        <v>16575795700000.039</v>
      </c>
    </row>
    <row r="27" spans="1:14">
      <c r="A27" s="10">
        <v>6.969697E-4</v>
      </c>
      <c r="B27" s="10">
        <v>7950000000</v>
      </c>
      <c r="C27" s="10">
        <v>6.969697E-4</v>
      </c>
      <c r="D27" s="11">
        <v>15.962738999999999</v>
      </c>
      <c r="E27" s="12">
        <f t="shared" si="0"/>
        <v>4996423.7683439581</v>
      </c>
      <c r="F27" s="16">
        <f t="shared" si="1"/>
        <v>311363.32499999972</v>
      </c>
      <c r="I27" s="14">
        <v>6.969697</v>
      </c>
      <c r="J27" s="10">
        <v>52300000000000</v>
      </c>
      <c r="K27" s="10">
        <v>6.969697</v>
      </c>
      <c r="L27" s="15">
        <v>12.070924</v>
      </c>
      <c r="M27" s="12">
        <f t="shared" si="2"/>
        <v>194058988698392.81</v>
      </c>
      <c r="N27" s="16">
        <f t="shared" si="3"/>
        <v>16075741499999.984</v>
      </c>
    </row>
    <row r="28" spans="1:14">
      <c r="A28" s="10">
        <v>7.2727269999999997E-4</v>
      </c>
      <c r="B28" s="10">
        <v>7770000000</v>
      </c>
      <c r="C28" s="10">
        <v>7.2727269999999997E-4</v>
      </c>
      <c r="D28" s="11">
        <v>15.813071000000001</v>
      </c>
      <c r="E28" s="12">
        <f t="shared" si="0"/>
        <v>3784206.3157898965</v>
      </c>
      <c r="F28" s="16">
        <f t="shared" si="1"/>
        <v>238181.57999999975</v>
      </c>
      <c r="I28" s="14">
        <v>7.2727269999999997</v>
      </c>
      <c r="J28" s="10">
        <v>55500000000000</v>
      </c>
      <c r="K28" s="10">
        <v>7.2727269999999997</v>
      </c>
      <c r="L28" s="15">
        <v>12.069687</v>
      </c>
      <c r="M28" s="12">
        <f t="shared" si="2"/>
        <v>197148126018343.31</v>
      </c>
      <c r="N28" s="16">
        <f t="shared" si="3"/>
        <v>16333316999999.982</v>
      </c>
    </row>
    <row r="29" spans="1:14">
      <c r="A29" s="10">
        <v>7.5757579999999997E-4</v>
      </c>
      <c r="B29" s="10">
        <v>61500000000</v>
      </c>
      <c r="C29" s="10">
        <v>7.5757579999999997E-4</v>
      </c>
      <c r="D29" s="11">
        <v>15.668758</v>
      </c>
      <c r="E29" s="12">
        <f t="shared" si="0"/>
        <v>16520843.261715746</v>
      </c>
      <c r="F29" s="16">
        <f t="shared" si="1"/>
        <v>1049547.8685000001</v>
      </c>
      <c r="I29" s="14">
        <v>7.5757580000000004</v>
      </c>
      <c r="J29" s="10">
        <v>58300000000000</v>
      </c>
      <c r="K29" s="10">
        <v>7.5757580000000004</v>
      </c>
      <c r="L29" s="15">
        <v>12.068453999999999</v>
      </c>
      <c r="M29" s="12">
        <f t="shared" si="2"/>
        <v>208100512402805.41</v>
      </c>
      <c r="N29" s="16">
        <f t="shared" si="3"/>
        <v>17242463900000.041</v>
      </c>
    </row>
    <row r="30" spans="1:14">
      <c r="A30" s="10">
        <v>7.8787880000000005E-4</v>
      </c>
      <c r="B30" s="10">
        <v>17200000000</v>
      </c>
      <c r="C30" s="10">
        <v>7.8787880000000005E-4</v>
      </c>
      <c r="D30" s="11">
        <v>15.540511</v>
      </c>
      <c r="E30" s="12">
        <f t="shared" si="0"/>
        <v>18607325.864625275</v>
      </c>
      <c r="F30" s="16">
        <f t="shared" si="1"/>
        <v>1192423.0500000031</v>
      </c>
      <c r="I30" s="14">
        <v>7.8787880000000001</v>
      </c>
      <c r="J30" s="10">
        <v>56700000000000</v>
      </c>
      <c r="K30" s="10">
        <v>7.8787880000000001</v>
      </c>
      <c r="L30" s="15">
        <v>12.06723</v>
      </c>
      <c r="M30" s="12">
        <f t="shared" si="2"/>
        <v>210272794272449.75</v>
      </c>
      <c r="N30" s="16">
        <f t="shared" si="3"/>
        <v>17424224999999.982</v>
      </c>
    </row>
    <row r="31" spans="1:14">
      <c r="A31" s="10">
        <v>8.1818180000000002E-4</v>
      </c>
      <c r="B31" s="10">
        <v>77100000000</v>
      </c>
      <c r="C31" s="10">
        <v>8.1818180000000002E-4</v>
      </c>
      <c r="D31" s="11">
        <v>15.415483999999999</v>
      </c>
      <c r="E31" s="12">
        <f t="shared" si="0"/>
        <v>22114753.101133853</v>
      </c>
      <c r="F31" s="16">
        <f t="shared" si="1"/>
        <v>1428786.4499999986</v>
      </c>
      <c r="I31" s="14">
        <v>8.1818179999999998</v>
      </c>
      <c r="J31" s="10">
        <v>55000000000000</v>
      </c>
      <c r="K31" s="10">
        <v>8.1818179999999998</v>
      </c>
      <c r="L31" s="15">
        <v>12.066005000000001</v>
      </c>
      <c r="M31" s="12">
        <f t="shared" si="2"/>
        <v>204218155592246.03</v>
      </c>
      <c r="N31" s="16">
        <f t="shared" si="3"/>
        <v>16924225499999.982</v>
      </c>
    </row>
    <row r="32" spans="1:14">
      <c r="A32" s="10">
        <v>8.4848479999999999E-4</v>
      </c>
      <c r="B32" s="10">
        <v>15400000000</v>
      </c>
      <c r="C32" s="10">
        <v>8.4848479999999999E-4</v>
      </c>
      <c r="D32" s="11">
        <v>15.304410000000001</v>
      </c>
      <c r="E32" s="12">
        <f t="shared" si="0"/>
        <v>21527176.919771228</v>
      </c>
      <c r="F32" s="16">
        <f t="shared" si="1"/>
        <v>1401513.7499999986</v>
      </c>
      <c r="I32" s="14">
        <v>8.4848479999999995</v>
      </c>
      <c r="J32" s="10">
        <v>57200000000000</v>
      </c>
      <c r="K32" s="10">
        <v>8.4848479999999995</v>
      </c>
      <c r="L32" s="15">
        <v>12.064781</v>
      </c>
      <c r="M32" s="12">
        <f t="shared" si="2"/>
        <v>205111475888318.78</v>
      </c>
      <c r="N32" s="16">
        <f t="shared" si="3"/>
        <v>16999982999999.982</v>
      </c>
    </row>
    <row r="33" spans="1:14">
      <c r="A33" s="10">
        <v>8.787879E-4</v>
      </c>
      <c r="B33" s="10">
        <v>41200000000</v>
      </c>
      <c r="C33" s="10">
        <v>8.787879E-4</v>
      </c>
      <c r="D33" s="11">
        <v>15.195081999999999</v>
      </c>
      <c r="E33" s="12">
        <f t="shared" si="0"/>
        <v>13077842.557756582</v>
      </c>
      <c r="F33" s="16">
        <f t="shared" si="1"/>
        <v>857577.7300000001</v>
      </c>
      <c r="I33" s="14">
        <v>8.7878790000000002</v>
      </c>
      <c r="J33" s="10">
        <v>58400000000000</v>
      </c>
      <c r="K33" s="10">
        <v>8.7878790000000002</v>
      </c>
      <c r="L33" s="15">
        <v>12.063556999999999</v>
      </c>
      <c r="M33" s="12">
        <f t="shared" si="2"/>
        <v>211306233942614.69</v>
      </c>
      <c r="N33" s="16">
        <f t="shared" si="3"/>
        <v>17515191800000.041</v>
      </c>
    </row>
    <row r="34" spans="1:14">
      <c r="A34" s="10">
        <v>9.0909089999999997E-4</v>
      </c>
      <c r="B34" s="10">
        <v>82200000000</v>
      </c>
      <c r="C34" s="10">
        <v>9.0909089999999997E-4</v>
      </c>
      <c r="D34" s="11">
        <v>15.097975999999999</v>
      </c>
      <c r="E34" s="12">
        <f t="shared" si="0"/>
        <v>28319391.053307872</v>
      </c>
      <c r="F34" s="16">
        <f t="shared" si="1"/>
        <v>1869695.0999999982</v>
      </c>
      <c r="I34" s="14">
        <v>9.0909089999999999</v>
      </c>
      <c r="J34" s="10">
        <v>57500000000000</v>
      </c>
      <c r="K34" s="10">
        <v>9.0909089999999999</v>
      </c>
      <c r="L34" s="15">
        <v>12.062333000000001</v>
      </c>
      <c r="M34" s="12">
        <f t="shared" si="2"/>
        <v>211832413243132.28</v>
      </c>
      <c r="N34" s="16">
        <f t="shared" si="3"/>
        <v>17560588499999.982</v>
      </c>
    </row>
    <row r="35" spans="1:14">
      <c r="A35" s="10">
        <v>9.3939390000000005E-4</v>
      </c>
      <c r="B35" s="10">
        <v>179000000000</v>
      </c>
      <c r="C35" s="10">
        <v>9.3939390000000005E-4</v>
      </c>
      <c r="D35" s="11">
        <v>15.001590999999999</v>
      </c>
      <c r="E35" s="12">
        <f t="shared" si="0"/>
        <v>59560598.775705457</v>
      </c>
      <c r="F35" s="16">
        <f t="shared" si="1"/>
        <v>3957571.8000000105</v>
      </c>
      <c r="I35" s="14">
        <v>9.3939389999999996</v>
      </c>
      <c r="J35" s="10">
        <v>55500000000000</v>
      </c>
      <c r="K35" s="10">
        <v>9.3939389999999996</v>
      </c>
      <c r="L35" s="15">
        <v>12.061108000000001</v>
      </c>
      <c r="M35" s="12">
        <f t="shared" si="2"/>
        <v>206511068715997.28</v>
      </c>
      <c r="N35" s="16">
        <f t="shared" si="3"/>
        <v>17121194999999.982</v>
      </c>
    </row>
    <row r="36" spans="1:14">
      <c r="A36" s="10">
        <v>9.6969700000000005E-4</v>
      </c>
      <c r="B36" s="10">
        <v>138000000000</v>
      </c>
      <c r="C36" s="10">
        <v>9.6969700000000005E-4</v>
      </c>
      <c r="D36" s="11">
        <v>14.916010999999999</v>
      </c>
      <c r="E36" s="12">
        <f t="shared" si="0"/>
        <v>71847739.749421358</v>
      </c>
      <c r="F36" s="16">
        <f t="shared" si="1"/>
        <v>4803041.3500000006</v>
      </c>
      <c r="I36" s="14">
        <v>9.6969700000000003</v>
      </c>
      <c r="J36" s="10">
        <v>58200000000000</v>
      </c>
      <c r="K36" s="10">
        <v>9.6969700000000003</v>
      </c>
      <c r="L36" s="15">
        <v>12.059884</v>
      </c>
      <c r="M36" s="12">
        <f t="shared" si="2"/>
        <v>207769931687926.09</v>
      </c>
      <c r="N36" s="16">
        <f t="shared" si="3"/>
        <v>17227312350000.041</v>
      </c>
    </row>
    <row r="37" spans="1:14">
      <c r="A37" s="14">
        <v>1E-3</v>
      </c>
      <c r="B37" s="10">
        <v>73100000000</v>
      </c>
      <c r="C37" s="10">
        <v>1E-3</v>
      </c>
      <c r="D37" s="11">
        <v>14.83043</v>
      </c>
      <c r="E37" s="12">
        <f t="shared" si="0"/>
        <v>47571722.845653772</v>
      </c>
      <c r="F37" s="16">
        <f t="shared" si="1"/>
        <v>3198481.6499999971</v>
      </c>
      <c r="I37" s="14">
        <v>10</v>
      </c>
      <c r="J37" s="10">
        <v>56900000000000</v>
      </c>
      <c r="K37" s="10">
        <v>10</v>
      </c>
      <c r="L37" s="15">
        <v>12.05866</v>
      </c>
      <c r="M37" s="12">
        <f t="shared" si="2"/>
        <v>210306184723907.78</v>
      </c>
      <c r="N37" s="16">
        <f t="shared" si="3"/>
        <v>17439376499999.982</v>
      </c>
    </row>
    <row r="38" spans="1:14">
      <c r="A38" s="14">
        <v>1.212E-3</v>
      </c>
      <c r="B38" s="10">
        <v>103000000000</v>
      </c>
      <c r="C38" s="10">
        <v>1.212E-3</v>
      </c>
      <c r="D38" s="11">
        <v>14.363187</v>
      </c>
      <c r="E38" s="12">
        <f t="shared" si="0"/>
        <v>272472785.54609996</v>
      </c>
      <c r="F38" s="16">
        <f t="shared" si="1"/>
        <v>18666599.999999996</v>
      </c>
      <c r="I38" s="14">
        <v>12.121212</v>
      </c>
      <c r="J38" s="10">
        <v>57100000000000</v>
      </c>
      <c r="K38" s="10">
        <v>12.121212</v>
      </c>
      <c r="L38" s="15">
        <v>12.050141</v>
      </c>
      <c r="M38" s="12">
        <f t="shared" si="2"/>
        <v>1457486522624142</v>
      </c>
      <c r="N38" s="16">
        <f t="shared" si="3"/>
        <v>120909084000000</v>
      </c>
    </row>
    <row r="39" spans="1:14">
      <c r="A39" s="14">
        <v>1.5150000000000001E-3</v>
      </c>
      <c r="B39" s="10">
        <v>234000000000</v>
      </c>
      <c r="C39" s="10">
        <v>1.5150000000000001E-3</v>
      </c>
      <c r="D39" s="11">
        <v>13.915232</v>
      </c>
      <c r="E39" s="12">
        <f t="shared" si="0"/>
        <v>721884410.62725019</v>
      </c>
      <c r="F39" s="16">
        <f t="shared" si="1"/>
        <v>51055500.000000015</v>
      </c>
      <c r="I39" s="14">
        <v>15.151515</v>
      </c>
      <c r="J39" s="10">
        <v>54000000000000</v>
      </c>
      <c r="K39" s="10">
        <v>15.151515</v>
      </c>
      <c r="L39" s="15">
        <v>12.038026</v>
      </c>
      <c r="M39" s="12">
        <f t="shared" si="2"/>
        <v>2027420702225792.7</v>
      </c>
      <c r="N39" s="16">
        <f t="shared" si="3"/>
        <v>168333331650000</v>
      </c>
    </row>
    <row r="40" spans="1:14">
      <c r="A40" s="14">
        <v>1.818E-3</v>
      </c>
      <c r="B40" s="10">
        <v>162000000000</v>
      </c>
      <c r="C40" s="10">
        <v>1.818E-3</v>
      </c>
      <c r="D40" s="11">
        <v>13.614806</v>
      </c>
      <c r="E40" s="12">
        <f t="shared" si="0"/>
        <v>825818549.88599968</v>
      </c>
      <c r="F40" s="16">
        <f t="shared" si="1"/>
        <v>59993999.999999978</v>
      </c>
      <c r="I40" s="14">
        <v>18.181818</v>
      </c>
      <c r="J40" s="10">
        <v>59400000000000</v>
      </c>
      <c r="K40" s="10">
        <v>18.181818</v>
      </c>
      <c r="L40" s="15">
        <v>12.025949000000001</v>
      </c>
      <c r="M40" s="12">
        <f t="shared" si="2"/>
        <v>2067314195235948.7</v>
      </c>
      <c r="N40" s="16">
        <f t="shared" si="3"/>
        <v>171818180100000</v>
      </c>
    </row>
    <row r="41" spans="1:14">
      <c r="A41" s="14">
        <v>2.1210000000000001E-3</v>
      </c>
      <c r="B41" s="10">
        <v>117000000000</v>
      </c>
      <c r="C41" s="10">
        <v>2.1210000000000001E-3</v>
      </c>
      <c r="D41" s="11">
        <v>13.399620000000001</v>
      </c>
      <c r="E41" s="12">
        <f t="shared" si="0"/>
        <v>570929632.69050014</v>
      </c>
      <c r="F41" s="16">
        <f t="shared" si="1"/>
        <v>42268500.000000015</v>
      </c>
      <c r="I41" s="14">
        <v>21.212121</v>
      </c>
      <c r="J41" s="10">
        <v>59500000000000</v>
      </c>
      <c r="K41" s="10">
        <v>21.212121</v>
      </c>
      <c r="L41" s="15">
        <v>12.013920000000001</v>
      </c>
      <c r="M41" s="12">
        <f t="shared" si="2"/>
        <v>2165409390542876</v>
      </c>
      <c r="N41" s="16">
        <f t="shared" si="3"/>
        <v>180151513350000</v>
      </c>
    </row>
    <row r="42" spans="1:14">
      <c r="A42" s="14">
        <v>2.4239999999999999E-3</v>
      </c>
      <c r="B42" s="10">
        <v>233000000000</v>
      </c>
      <c r="C42" s="10">
        <v>2.4239999999999999E-3</v>
      </c>
      <c r="D42" s="11">
        <v>13.236394000000001</v>
      </c>
      <c r="E42" s="12">
        <f t="shared" si="0"/>
        <v>706187321.17499983</v>
      </c>
      <c r="F42" s="16">
        <f t="shared" si="1"/>
        <v>53024999.999999978</v>
      </c>
      <c r="I42" s="14">
        <v>24.242424</v>
      </c>
      <c r="J42" s="10">
        <v>59400000000000</v>
      </c>
      <c r="K42" s="10">
        <v>24.242424</v>
      </c>
      <c r="L42" s="15">
        <v>12.001927999999999</v>
      </c>
      <c r="M42" s="12">
        <f t="shared" si="2"/>
        <v>2163245680791785.5</v>
      </c>
      <c r="N42" s="16">
        <f t="shared" si="3"/>
        <v>180151513350000</v>
      </c>
    </row>
    <row r="43" spans="1:14">
      <c r="A43" s="14">
        <v>2.7269999999999998E-3</v>
      </c>
      <c r="B43" s="10">
        <v>317000000000</v>
      </c>
      <c r="C43" s="10">
        <v>2.7269999999999998E-3</v>
      </c>
      <c r="D43" s="11">
        <v>13.109461</v>
      </c>
      <c r="E43" s="12">
        <f t="shared" si="0"/>
        <v>1097634183.9374995</v>
      </c>
      <c r="F43" s="16">
        <f t="shared" si="1"/>
        <v>83324999.99999997</v>
      </c>
      <c r="I43" s="14">
        <v>27.272727</v>
      </c>
      <c r="J43" s="10">
        <v>57600000000000</v>
      </c>
      <c r="K43" s="10">
        <v>27.272727</v>
      </c>
      <c r="L43" s="15">
        <v>11.989976</v>
      </c>
      <c r="M43" s="12">
        <f t="shared" si="2"/>
        <v>2126555106007176</v>
      </c>
      <c r="N43" s="16">
        <f t="shared" si="3"/>
        <v>177272725500000</v>
      </c>
    </row>
    <row r="44" spans="1:14">
      <c r="A44" s="14">
        <v>3.0300000000000001E-3</v>
      </c>
      <c r="B44" s="10">
        <v>329000000000</v>
      </c>
      <c r="C44" s="10">
        <v>3.0300000000000001E-3</v>
      </c>
      <c r="D44" s="11">
        <v>13.008789</v>
      </c>
      <c r="E44" s="12">
        <f t="shared" si="0"/>
        <v>1278083504.6250014</v>
      </c>
      <c r="F44" s="16">
        <f t="shared" si="1"/>
        <v>97869000.000000104</v>
      </c>
      <c r="I44" s="14">
        <v>30.30303</v>
      </c>
      <c r="J44" s="10">
        <v>60600000000000</v>
      </c>
      <c r="K44" s="10">
        <v>30.30303</v>
      </c>
      <c r="L44" s="15">
        <v>11.978054999999999</v>
      </c>
      <c r="M44" s="12">
        <f t="shared" si="2"/>
        <v>2146228208992263.2</v>
      </c>
      <c r="N44" s="16">
        <f t="shared" si="3"/>
        <v>179090907300000</v>
      </c>
    </row>
    <row r="45" spans="1:14">
      <c r="A45" s="14">
        <v>3.333E-3</v>
      </c>
      <c r="B45" s="10">
        <v>240000000000</v>
      </c>
      <c r="C45" s="10">
        <v>3.333E-3</v>
      </c>
      <c r="D45" s="11">
        <v>12.925509</v>
      </c>
      <c r="E45" s="12">
        <f t="shared" si="0"/>
        <v>1117813628.8214996</v>
      </c>
      <c r="F45" s="16">
        <f t="shared" si="1"/>
        <v>86203499.99999997</v>
      </c>
      <c r="I45" s="14">
        <v>33.333333000000003</v>
      </c>
      <c r="J45" s="10">
        <v>59300000000000</v>
      </c>
      <c r="K45" s="10">
        <v>33.333333000000003</v>
      </c>
      <c r="L45" s="15">
        <v>11.966169000000001</v>
      </c>
      <c r="M45" s="12">
        <f t="shared" si="2"/>
        <v>2174933658250665.7</v>
      </c>
      <c r="N45" s="16">
        <f t="shared" si="3"/>
        <v>181666664850000.22</v>
      </c>
    </row>
    <row r="46" spans="1:14">
      <c r="A46" s="14">
        <v>3.6359999999999999E-3</v>
      </c>
      <c r="B46" s="10">
        <v>505000000000</v>
      </c>
      <c r="C46" s="10">
        <v>3.6359999999999999E-3</v>
      </c>
      <c r="D46" s="11">
        <v>12.858195</v>
      </c>
      <c r="E46" s="12">
        <f t="shared" si="0"/>
        <v>1455071105.6099994</v>
      </c>
      <c r="F46" s="16">
        <f t="shared" si="1"/>
        <v>112867499.99999996</v>
      </c>
      <c r="I46" s="14">
        <v>36.363636</v>
      </c>
      <c r="J46" s="10">
        <v>60200000000000</v>
      </c>
      <c r="K46" s="10">
        <v>36.363636</v>
      </c>
      <c r="L46" s="15">
        <v>11.954329</v>
      </c>
      <c r="M46" s="12">
        <f t="shared" si="2"/>
        <v>2165529910920455.7</v>
      </c>
      <c r="N46" s="16">
        <f t="shared" si="3"/>
        <v>181060604249999.78</v>
      </c>
    </row>
    <row r="47" spans="1:14">
      <c r="A47" s="14">
        <v>3.9389999999999998E-3</v>
      </c>
      <c r="B47" s="10">
        <v>315000000000</v>
      </c>
      <c r="C47" s="10">
        <v>3.9389999999999998E-3</v>
      </c>
      <c r="D47" s="11">
        <v>12.798935</v>
      </c>
      <c r="E47" s="12">
        <f t="shared" si="0"/>
        <v>1593692629.9499993</v>
      </c>
      <c r="F47" s="16">
        <f t="shared" si="1"/>
        <v>124229999.99999996</v>
      </c>
      <c r="I47" s="14">
        <v>39.393939000000003</v>
      </c>
      <c r="J47" s="10">
        <v>62400000000000</v>
      </c>
      <c r="K47" s="10">
        <v>39.393939000000003</v>
      </c>
      <c r="L47" s="15">
        <v>11.942527</v>
      </c>
      <c r="M47" s="12">
        <f t="shared" si="2"/>
        <v>2219510997198831.7</v>
      </c>
      <c r="N47" s="16">
        <f t="shared" si="3"/>
        <v>185757573900000.22</v>
      </c>
    </row>
    <row r="48" spans="1:14">
      <c r="A48" s="14">
        <v>4.2420000000000001E-3</v>
      </c>
      <c r="B48" s="10">
        <v>545000000000</v>
      </c>
      <c r="C48" s="10">
        <v>4.2420000000000001E-3</v>
      </c>
      <c r="D48" s="11">
        <v>12.748227999999999</v>
      </c>
      <c r="E48" s="12">
        <f t="shared" si="0"/>
        <v>1664269933.6350014</v>
      </c>
      <c r="F48" s="16">
        <f t="shared" si="1"/>
        <v>130290000.00000013</v>
      </c>
      <c r="I48" s="14">
        <v>42.424242</v>
      </c>
      <c r="J48" s="10">
        <v>63200000000000</v>
      </c>
      <c r="K48" s="10">
        <v>42.424242</v>
      </c>
      <c r="L48" s="15">
        <v>11.930725000000001</v>
      </c>
      <c r="M48" s="12">
        <f t="shared" si="2"/>
        <v>2271576076678175.5</v>
      </c>
      <c r="N48" s="16">
        <f t="shared" si="3"/>
        <v>190303028399999.78</v>
      </c>
    </row>
    <row r="49" spans="1:14">
      <c r="A49" s="14">
        <v>4.5450000000000004E-3</v>
      </c>
      <c r="B49" s="10">
        <v>521000000000</v>
      </c>
      <c r="C49" s="10">
        <v>4.5450000000000004E-3</v>
      </c>
      <c r="D49" s="11">
        <v>12.705533000000001</v>
      </c>
      <c r="E49" s="12">
        <f t="shared" si="0"/>
        <v>2055378473.8695021</v>
      </c>
      <c r="F49" s="16">
        <f t="shared" si="1"/>
        <v>161499000.00000018</v>
      </c>
      <c r="I49" s="14">
        <v>45.454545000000003</v>
      </c>
      <c r="J49" s="10">
        <v>62200000000000</v>
      </c>
      <c r="K49" s="10">
        <v>45.454545000000003</v>
      </c>
      <c r="L49" s="15">
        <v>11.919002000000001</v>
      </c>
      <c r="M49" s="12">
        <f t="shared" si="2"/>
        <v>2265724042342762</v>
      </c>
      <c r="N49" s="16">
        <f t="shared" si="3"/>
        <v>189999998100000.22</v>
      </c>
    </row>
    <row r="50" spans="1:14">
      <c r="A50" s="14">
        <v>4.8479999999999999E-3</v>
      </c>
      <c r="B50" s="10">
        <v>735000000000</v>
      </c>
      <c r="C50" s="10">
        <v>4.8479999999999999E-3</v>
      </c>
      <c r="D50" s="11">
        <v>12.667752999999999</v>
      </c>
      <c r="E50" s="12">
        <f t="shared" si="0"/>
        <v>2414065176.6119957</v>
      </c>
      <c r="F50" s="16">
        <f t="shared" si="1"/>
        <v>190283999.99999964</v>
      </c>
      <c r="I50" s="14">
        <v>48.484848</v>
      </c>
      <c r="J50" s="10">
        <v>62100000000000</v>
      </c>
      <c r="K50" s="10">
        <v>48.484848</v>
      </c>
      <c r="L50" s="15">
        <v>11.907280999999999</v>
      </c>
      <c r="M50" s="12">
        <f t="shared" si="2"/>
        <v>2243641626730247.5</v>
      </c>
      <c r="N50" s="16">
        <f t="shared" si="3"/>
        <v>188333331449999.78</v>
      </c>
    </row>
    <row r="51" spans="1:14">
      <c r="A51" s="14">
        <v>5.1520000000000003E-3</v>
      </c>
      <c r="B51" s="10">
        <v>1370000000000</v>
      </c>
      <c r="C51" s="10">
        <v>5.1520000000000003E-3</v>
      </c>
      <c r="D51" s="11">
        <v>12.633976000000001</v>
      </c>
      <c r="E51" s="12">
        <f t="shared" si="0"/>
        <v>4047770605.4200058</v>
      </c>
      <c r="F51" s="16">
        <f t="shared" si="1"/>
        <v>319960000.00000048</v>
      </c>
      <c r="I51" s="14">
        <v>51.515152</v>
      </c>
      <c r="J51" s="10">
        <v>62400000000000</v>
      </c>
      <c r="K51" s="10">
        <v>51.515152</v>
      </c>
      <c r="L51" s="15">
        <v>11.895613000000001</v>
      </c>
      <c r="M51" s="12">
        <f t="shared" si="2"/>
        <v>2245046402505528.7</v>
      </c>
      <c r="N51" s="16">
        <f t="shared" si="3"/>
        <v>188636424000000.06</v>
      </c>
    </row>
    <row r="52" spans="1:14">
      <c r="A52" s="14">
        <v>5.4549999999999998E-3</v>
      </c>
      <c r="B52" s="10">
        <v>1440000000000</v>
      </c>
      <c r="C52" s="10">
        <v>5.4549999999999998E-3</v>
      </c>
      <c r="D52" s="11">
        <v>12.604175</v>
      </c>
      <c r="E52" s="12">
        <f t="shared" si="0"/>
        <v>5372129726.4824905</v>
      </c>
      <c r="F52" s="16">
        <f t="shared" si="1"/>
        <v>425714999.99999923</v>
      </c>
      <c r="I52" s="14">
        <v>54.545454999999997</v>
      </c>
      <c r="J52" s="10">
        <v>62600000000000</v>
      </c>
      <c r="K52" s="10">
        <v>54.545454999999997</v>
      </c>
      <c r="L52" s="15">
        <v>11.883998</v>
      </c>
      <c r="M52" s="12">
        <f t="shared" si="2"/>
        <v>2251857079754154</v>
      </c>
      <c r="N52" s="16">
        <f t="shared" si="3"/>
        <v>189393937499999.78</v>
      </c>
    </row>
    <row r="53" spans="1:14">
      <c r="A53" s="14">
        <v>5.7580000000000001E-3</v>
      </c>
      <c r="B53" s="10">
        <v>1610000000000</v>
      </c>
      <c r="C53" s="10">
        <v>5.7580000000000001E-3</v>
      </c>
      <c r="D53" s="11">
        <v>12.577519000000001</v>
      </c>
      <c r="E53" s="12">
        <f t="shared" si="0"/>
        <v>5817915627.5250063</v>
      </c>
      <c r="F53" s="16">
        <f t="shared" si="1"/>
        <v>462075000.00000048</v>
      </c>
      <c r="I53" s="14">
        <v>57.575758</v>
      </c>
      <c r="J53" s="10">
        <v>61200000000000</v>
      </c>
      <c r="K53" s="10">
        <v>57.575758</v>
      </c>
      <c r="L53" s="15">
        <v>11.872384</v>
      </c>
      <c r="M53" s="12">
        <f t="shared" si="2"/>
        <v>2228060653173941.7</v>
      </c>
      <c r="N53" s="16">
        <f t="shared" si="3"/>
        <v>187575755700000.22</v>
      </c>
    </row>
    <row r="54" spans="1:14">
      <c r="A54" s="14">
        <v>6.0610000000000004E-3</v>
      </c>
      <c r="B54" s="10">
        <v>1440000000000</v>
      </c>
      <c r="C54" s="10">
        <v>6.0610000000000004E-3</v>
      </c>
      <c r="D54" s="11">
        <v>12.553527000000001</v>
      </c>
      <c r="E54" s="12">
        <f t="shared" si="0"/>
        <v>5806214040.2250061</v>
      </c>
      <c r="F54" s="16">
        <f t="shared" si="1"/>
        <v>462075000.00000048</v>
      </c>
      <c r="I54" s="14">
        <v>60.606060999999997</v>
      </c>
      <c r="J54" s="10">
        <v>66000000000000</v>
      </c>
      <c r="K54" s="10">
        <v>60.606060999999997</v>
      </c>
      <c r="L54" s="15">
        <v>11.860768999999999</v>
      </c>
      <c r="M54" s="12">
        <f t="shared" si="2"/>
        <v>2287012902584413.5</v>
      </c>
      <c r="N54" s="16">
        <f t="shared" si="3"/>
        <v>192727270799999.78</v>
      </c>
    </row>
    <row r="55" spans="1:14">
      <c r="A55" s="14">
        <v>6.3639999999999999E-3</v>
      </c>
      <c r="B55" s="10">
        <v>1920000000000</v>
      </c>
      <c r="C55" s="10">
        <v>6.3639999999999999E-3</v>
      </c>
      <c r="D55" s="11">
        <v>12.532173</v>
      </c>
      <c r="E55" s="12">
        <f t="shared" si="0"/>
        <v>6384812363.9999895</v>
      </c>
      <c r="F55" s="16">
        <f t="shared" si="1"/>
        <v>509039999.99999911</v>
      </c>
      <c r="I55" s="14">
        <v>63.636364</v>
      </c>
      <c r="J55" s="10">
        <v>64500000000000</v>
      </c>
      <c r="K55" s="10">
        <v>63.636364</v>
      </c>
      <c r="L55" s="15">
        <v>11.849204</v>
      </c>
      <c r="M55" s="12">
        <f t="shared" si="2"/>
        <v>2344054125423097</v>
      </c>
      <c r="N55" s="16">
        <f t="shared" si="3"/>
        <v>197727270750000.22</v>
      </c>
    </row>
    <row r="56" spans="1:14">
      <c r="A56" s="14">
        <v>6.6670000000000002E-3</v>
      </c>
      <c r="B56" s="10">
        <v>2290000000000</v>
      </c>
      <c r="C56" s="10">
        <v>6.6670000000000002E-3</v>
      </c>
      <c r="D56" s="11">
        <v>12.512740000000001</v>
      </c>
      <c r="E56" s="12">
        <f t="shared" si="0"/>
        <v>7987010592.5475082</v>
      </c>
      <c r="F56" s="16">
        <f t="shared" si="1"/>
        <v>637815000.00000072</v>
      </c>
      <c r="I56" s="14">
        <v>66.666667000000004</v>
      </c>
      <c r="J56" s="10">
        <v>66400000000000</v>
      </c>
      <c r="K56" s="10">
        <v>66.666667000000004</v>
      </c>
      <c r="L56" s="15">
        <v>11.837719999999999</v>
      </c>
      <c r="M56" s="12">
        <f t="shared" si="2"/>
        <v>2348953273177136</v>
      </c>
      <c r="N56" s="16">
        <f t="shared" si="3"/>
        <v>198333331350000.22</v>
      </c>
    </row>
    <row r="57" spans="1:14">
      <c r="A57" s="14">
        <v>6.9699999999999996E-3</v>
      </c>
      <c r="B57" s="10">
        <v>2670000000000</v>
      </c>
      <c r="C57" s="10">
        <v>6.9699999999999996E-3</v>
      </c>
      <c r="D57" s="11">
        <v>12.494318</v>
      </c>
      <c r="E57" s="12">
        <f t="shared" si="0"/>
        <v>9395651831.7599831</v>
      </c>
      <c r="F57" s="16">
        <f t="shared" si="1"/>
        <v>751439999.99999869</v>
      </c>
      <c r="I57" s="14">
        <v>69.696969999999993</v>
      </c>
      <c r="J57" s="10">
        <v>64500000000000</v>
      </c>
      <c r="K57" s="10">
        <v>69.696969999999993</v>
      </c>
      <c r="L57" s="15">
        <v>11.826236</v>
      </c>
      <c r="M57" s="12">
        <f t="shared" si="2"/>
        <v>2346675613199902</v>
      </c>
      <c r="N57" s="16">
        <f t="shared" si="3"/>
        <v>198333331349999.31</v>
      </c>
    </row>
    <row r="58" spans="1:14">
      <c r="A58" s="14">
        <v>7.273E-3</v>
      </c>
      <c r="B58" s="10">
        <v>2140000000000</v>
      </c>
      <c r="C58" s="10">
        <v>7.273E-3</v>
      </c>
      <c r="D58" s="11">
        <v>12.478119</v>
      </c>
      <c r="E58" s="12">
        <f t="shared" si="0"/>
        <v>9098894714.2275105</v>
      </c>
      <c r="F58" s="16">
        <f t="shared" si="1"/>
        <v>728715000.00000072</v>
      </c>
      <c r="I58" s="14">
        <v>72.727272999999997</v>
      </c>
      <c r="J58" s="10">
        <v>66300000000000</v>
      </c>
      <c r="K58" s="10">
        <v>72.727272999999997</v>
      </c>
      <c r="L58" s="15">
        <v>11.814753</v>
      </c>
      <c r="M58" s="12">
        <f t="shared" si="2"/>
        <v>2342607068392113</v>
      </c>
      <c r="N58" s="16">
        <f t="shared" si="3"/>
        <v>198181816200000.22</v>
      </c>
    </row>
    <row r="59" spans="1:14">
      <c r="A59" s="14">
        <v>7.5760000000000003E-3</v>
      </c>
      <c r="B59" s="10">
        <v>2710000000000</v>
      </c>
      <c r="C59" s="10">
        <v>7.5760000000000003E-3</v>
      </c>
      <c r="D59" s="11">
        <v>12.462543</v>
      </c>
      <c r="E59" s="12">
        <f t="shared" si="0"/>
        <v>9162887460.5250092</v>
      </c>
      <c r="F59" s="16">
        <f t="shared" si="1"/>
        <v>734775000.00000072</v>
      </c>
      <c r="I59" s="14">
        <v>75.757576</v>
      </c>
      <c r="J59" s="10">
        <v>62400000000000</v>
      </c>
      <c r="K59" s="10">
        <v>75.757576</v>
      </c>
      <c r="L59" s="15">
        <v>11.803302</v>
      </c>
      <c r="M59" s="12">
        <f t="shared" si="2"/>
        <v>2302760339472399</v>
      </c>
      <c r="N59" s="16">
        <f t="shared" si="3"/>
        <v>194999998050000.22</v>
      </c>
    </row>
    <row r="60" spans="1:14">
      <c r="A60" s="14">
        <v>7.8790000000000006E-3</v>
      </c>
      <c r="B60" s="10">
        <v>3090000000000</v>
      </c>
      <c r="C60" s="10">
        <v>7.8790000000000006E-3</v>
      </c>
      <c r="D60" s="11">
        <v>12.448836999999999</v>
      </c>
      <c r="E60" s="12">
        <f t="shared" si="0"/>
        <v>10944814803.000011</v>
      </c>
      <c r="F60" s="16">
        <f t="shared" si="1"/>
        <v>878700000.00000095</v>
      </c>
      <c r="I60" s="14">
        <v>78.787879000000004</v>
      </c>
      <c r="J60" s="10">
        <v>68500000000000</v>
      </c>
      <c r="K60" s="10">
        <v>78.787879000000004</v>
      </c>
      <c r="L60" s="15">
        <v>11.791952</v>
      </c>
      <c r="M60" s="12">
        <f t="shared" si="2"/>
        <v>2339862664934709</v>
      </c>
      <c r="N60" s="16">
        <f t="shared" si="3"/>
        <v>198333331350000.22</v>
      </c>
    </row>
    <row r="61" spans="1:14">
      <c r="A61" s="14">
        <v>8.182E-3</v>
      </c>
      <c r="B61" s="10">
        <v>4610000000000</v>
      </c>
      <c r="C61" s="10">
        <v>8.182E-3</v>
      </c>
      <c r="D61" s="11">
        <v>12.435498000000001</v>
      </c>
      <c r="E61" s="12">
        <f t="shared" si="0"/>
        <v>14514410497.124973</v>
      </c>
      <c r="F61" s="16">
        <f t="shared" si="1"/>
        <v>1166549999.9999979</v>
      </c>
      <c r="I61" s="14">
        <v>81.818181999999993</v>
      </c>
      <c r="J61" s="10">
        <v>63700000000000</v>
      </c>
      <c r="K61" s="10">
        <v>81.818181999999993</v>
      </c>
      <c r="L61" s="15">
        <v>11.780602</v>
      </c>
      <c r="M61" s="12">
        <f t="shared" si="2"/>
        <v>2360826975482631</v>
      </c>
      <c r="N61" s="16">
        <f t="shared" si="3"/>
        <v>200303028299999.28</v>
      </c>
    </row>
    <row r="62" spans="1:14">
      <c r="A62" s="14">
        <v>8.4849999999999995E-3</v>
      </c>
      <c r="B62" s="10">
        <v>6120000000000</v>
      </c>
      <c r="C62" s="10">
        <v>8.4849999999999995E-3</v>
      </c>
      <c r="D62" s="11">
        <v>12.423755</v>
      </c>
      <c r="E62" s="12">
        <f t="shared" si="0"/>
        <v>20205538690.267467</v>
      </c>
      <c r="F62" s="16">
        <f t="shared" si="1"/>
        <v>1625594999.9999971</v>
      </c>
      <c r="I62" s="14">
        <v>84.848484999999997</v>
      </c>
      <c r="J62" s="10">
        <v>65700000000000</v>
      </c>
      <c r="K62" s="10">
        <v>84.848484999999997</v>
      </c>
      <c r="L62" s="15">
        <v>11.769252</v>
      </c>
      <c r="M62" s="12">
        <f t="shared" si="2"/>
        <v>2308599300853403.5</v>
      </c>
      <c r="N62" s="16">
        <f t="shared" si="3"/>
        <v>196060604100000.22</v>
      </c>
    </row>
    <row r="63" spans="1:14">
      <c r="A63" s="14">
        <v>8.7880000000000007E-3</v>
      </c>
      <c r="B63" s="10">
        <v>6240000000000</v>
      </c>
      <c r="C63" s="10">
        <v>8.7880000000000007E-3</v>
      </c>
      <c r="D63" s="11">
        <v>12.412207</v>
      </c>
      <c r="E63" s="12">
        <f t="shared" si="0"/>
        <v>23253166141.740089</v>
      </c>
      <c r="F63" s="16">
        <f t="shared" si="1"/>
        <v>1872540000.0000074</v>
      </c>
      <c r="I63" s="14">
        <v>87.878788</v>
      </c>
      <c r="J63" s="10">
        <v>65600000000000</v>
      </c>
      <c r="K63" s="10">
        <v>87.878788</v>
      </c>
      <c r="L63" s="15">
        <v>11.757917000000001</v>
      </c>
      <c r="M63" s="12">
        <f t="shared" si="2"/>
        <v>2340240347582447.5</v>
      </c>
      <c r="N63" s="16">
        <f t="shared" si="3"/>
        <v>198939391950000.22</v>
      </c>
    </row>
    <row r="64" spans="1:14">
      <c r="A64" s="14">
        <v>9.0910000000000001E-3</v>
      </c>
      <c r="B64" s="10">
        <v>6350000000000</v>
      </c>
      <c r="C64" s="10">
        <v>9.0910000000000001E-3</v>
      </c>
      <c r="D64" s="11">
        <v>12.402025</v>
      </c>
      <c r="E64" s="12">
        <f t="shared" si="0"/>
        <v>23665146951.659958</v>
      </c>
      <c r="F64" s="16">
        <f t="shared" si="1"/>
        <v>1907384999.9999964</v>
      </c>
      <c r="I64" s="14">
        <v>90.909091000000004</v>
      </c>
      <c r="J64" s="10">
        <v>63600000000000</v>
      </c>
      <c r="K64" s="10">
        <v>90.909091000000004</v>
      </c>
      <c r="L64" s="15">
        <v>11.746693</v>
      </c>
      <c r="M64" s="12">
        <f t="shared" si="2"/>
        <v>2300602713357611.5</v>
      </c>
      <c r="N64" s="16">
        <f t="shared" si="3"/>
        <v>195757573800000.22</v>
      </c>
    </row>
    <row r="65" spans="1:14">
      <c r="A65" s="14">
        <v>9.3939999999999996E-3</v>
      </c>
      <c r="B65" s="10">
        <v>8770000000000</v>
      </c>
      <c r="C65" s="10">
        <v>9.3939999999999996E-3</v>
      </c>
      <c r="D65" s="15">
        <v>12.391923</v>
      </c>
      <c r="E65" s="12">
        <f t="shared" si="0"/>
        <v>28397500402.31995</v>
      </c>
      <c r="F65" s="16">
        <f t="shared" si="1"/>
        <v>2290679999.9999957</v>
      </c>
      <c r="I65" s="14">
        <v>93.939393999999993</v>
      </c>
      <c r="J65" s="10">
        <v>67600000000000</v>
      </c>
      <c r="K65" s="10">
        <v>93.939393999999993</v>
      </c>
      <c r="L65" s="15">
        <v>11.735467999999999</v>
      </c>
      <c r="M65" s="12">
        <f t="shared" si="2"/>
        <v>2333984463932874</v>
      </c>
      <c r="N65" s="16">
        <f t="shared" si="3"/>
        <v>198787876799999.31</v>
      </c>
    </row>
    <row r="66" spans="1:14">
      <c r="A66" s="14">
        <v>9.6970000000000008E-3</v>
      </c>
      <c r="B66" s="10">
        <v>8420000000000</v>
      </c>
      <c r="C66" s="10">
        <v>9.6970000000000008E-3</v>
      </c>
      <c r="D66" s="15">
        <v>12.383012000000001</v>
      </c>
      <c r="E66" s="12">
        <f t="shared" si="0"/>
        <v>32260495798.237625</v>
      </c>
      <c r="F66" s="16">
        <f t="shared" si="1"/>
        <v>2604285000.00001</v>
      </c>
      <c r="I66" s="14">
        <v>96.969696999999996</v>
      </c>
      <c r="J66" s="10">
        <v>67700000000000</v>
      </c>
      <c r="K66" s="10">
        <v>96.969696999999996</v>
      </c>
      <c r="L66" s="15">
        <v>11.724244000000001</v>
      </c>
      <c r="M66" s="12">
        <f t="shared" si="2"/>
        <v>2404620455953798</v>
      </c>
      <c r="N66" s="16">
        <f t="shared" si="3"/>
        <v>204999997950000.25</v>
      </c>
    </row>
    <row r="67" spans="1:14">
      <c r="A67" s="14">
        <v>0.01</v>
      </c>
      <c r="B67" s="10">
        <v>9040000000000</v>
      </c>
      <c r="C67" s="10">
        <v>0.01</v>
      </c>
      <c r="D67" s="15">
        <v>12.3741</v>
      </c>
      <c r="E67" s="12">
        <f t="shared" si="0"/>
        <v>32743632545.639942</v>
      </c>
      <c r="F67" s="16">
        <f t="shared" si="1"/>
        <v>2645189999.9999952</v>
      </c>
      <c r="I67" s="14">
        <v>100</v>
      </c>
      <c r="J67" s="10">
        <v>64500000000000</v>
      </c>
      <c r="K67" s="10">
        <v>100</v>
      </c>
      <c r="L67" s="15">
        <v>11.71302</v>
      </c>
      <c r="M67" s="12">
        <f t="shared" si="2"/>
        <v>2347277477133288.5</v>
      </c>
      <c r="N67" s="16">
        <f t="shared" si="3"/>
        <v>200303028300000.22</v>
      </c>
    </row>
    <row r="68" spans="1:14">
      <c r="A68" s="14">
        <v>1.2121E-2</v>
      </c>
      <c r="B68" s="10">
        <v>12300000000000</v>
      </c>
      <c r="C68" s="10">
        <v>1.2121E-2</v>
      </c>
      <c r="D68" s="15">
        <v>12.32601</v>
      </c>
      <c r="E68" s="12">
        <f t="shared" si="0"/>
        <v>279494959208.84998</v>
      </c>
      <c r="F68" s="16">
        <f t="shared" si="1"/>
        <v>22631069999.999996</v>
      </c>
      <c r="I68" s="14">
        <v>121.212121</v>
      </c>
      <c r="J68" s="10">
        <v>68100000000000</v>
      </c>
      <c r="K68" s="10">
        <v>121.212121</v>
      </c>
      <c r="L68" s="15">
        <v>11.635661000000001</v>
      </c>
      <c r="M68" s="12">
        <f t="shared" si="2"/>
        <v>1.641836779354359E+16</v>
      </c>
      <c r="N68" s="16">
        <f t="shared" si="3"/>
        <v>1406363622299999.7</v>
      </c>
    </row>
    <row r="69" spans="1:14">
      <c r="A69" s="14">
        <v>1.5152000000000001E-2</v>
      </c>
      <c r="B69" s="10">
        <v>13100000000000</v>
      </c>
      <c r="C69" s="10">
        <v>1.5152000000000001E-2</v>
      </c>
      <c r="D69" s="15">
        <v>12.280516</v>
      </c>
      <c r="E69" s="12">
        <f t="shared" si="0"/>
        <v>473598114943.1001</v>
      </c>
      <c r="F69" s="16">
        <f t="shared" si="1"/>
        <v>38493700000.000008</v>
      </c>
      <c r="I69" s="14">
        <v>151.515152</v>
      </c>
      <c r="J69" s="10">
        <v>67000000000000</v>
      </c>
      <c r="K69" s="10">
        <v>151.515152</v>
      </c>
      <c r="L69" s="15">
        <v>11.527578</v>
      </c>
      <c r="M69" s="12">
        <f t="shared" si="2"/>
        <v>2.3707224703599492E+16</v>
      </c>
      <c r="N69" s="16">
        <f t="shared" si="3"/>
        <v>2046969744050000.2</v>
      </c>
    </row>
    <row r="70" spans="1:14">
      <c r="A70" s="14">
        <v>1.8182E-2</v>
      </c>
      <c r="B70" s="10">
        <v>15100000000000</v>
      </c>
      <c r="C70" s="10">
        <v>1.8182E-2</v>
      </c>
      <c r="D70" s="15">
        <v>12.250242999999999</v>
      </c>
      <c r="E70" s="12">
        <f t="shared" si="0"/>
        <v>524013808378.49994</v>
      </c>
      <c r="F70" s="16">
        <f t="shared" si="1"/>
        <v>42722999999.999992</v>
      </c>
      <c r="I70" s="14">
        <v>181.81818200000001</v>
      </c>
      <c r="J70" s="10">
        <v>67000000000000</v>
      </c>
      <c r="K70" s="10">
        <v>181.81818200000001</v>
      </c>
      <c r="L70" s="15">
        <v>11.422446000000001</v>
      </c>
      <c r="M70" s="12">
        <f t="shared" si="2"/>
        <v>2.3297751403386124E+16</v>
      </c>
      <c r="N70" s="16">
        <f t="shared" si="3"/>
        <v>2030303010000000.5</v>
      </c>
    </row>
    <row r="71" spans="1:14">
      <c r="A71" s="14">
        <v>2.1212000000000002E-2</v>
      </c>
      <c r="B71" s="10">
        <v>18300000000000</v>
      </c>
      <c r="C71" s="10">
        <v>2.1212000000000002E-2</v>
      </c>
      <c r="D71" s="15">
        <v>12.228440000000001</v>
      </c>
      <c r="E71" s="12">
        <f t="shared" si="0"/>
        <v>619322919241.50024</v>
      </c>
      <c r="F71" s="16">
        <f t="shared" si="1"/>
        <v>50601000000.000023</v>
      </c>
      <c r="I71" s="14">
        <v>212.12121200000001</v>
      </c>
      <c r="J71" s="10">
        <v>68200000000000</v>
      </c>
      <c r="K71" s="10">
        <v>212.12121200000001</v>
      </c>
      <c r="L71" s="15">
        <v>11.320138</v>
      </c>
      <c r="M71" s="12">
        <f t="shared" si="2"/>
        <v>2.329391913675778E+16</v>
      </c>
      <c r="N71" s="16">
        <f t="shared" si="3"/>
        <v>2048484828000000.5</v>
      </c>
    </row>
    <row r="72" spans="1:14">
      <c r="A72" s="14">
        <v>2.4242E-2</v>
      </c>
      <c r="B72" s="10">
        <v>19100000000000</v>
      </c>
      <c r="C72" s="10">
        <v>2.4242E-2</v>
      </c>
      <c r="D72" s="15">
        <v>12.212203000000001</v>
      </c>
      <c r="E72" s="12">
        <f t="shared" si="0"/>
        <v>692415636511.49951</v>
      </c>
      <c r="F72" s="16">
        <f t="shared" si="1"/>
        <v>56660999999.999962</v>
      </c>
      <c r="I72" s="14">
        <v>242.42424199999999</v>
      </c>
      <c r="J72" s="10">
        <v>68800000000000</v>
      </c>
      <c r="K72" s="10">
        <v>242.42424199999999</v>
      </c>
      <c r="L72" s="15">
        <v>11.219968</v>
      </c>
      <c r="M72" s="12">
        <f t="shared" si="2"/>
        <v>2.33938976600004E+16</v>
      </c>
      <c r="N72" s="16">
        <f t="shared" si="3"/>
        <v>2075757554999998.5</v>
      </c>
    </row>
    <row r="73" spans="1:14">
      <c r="A73" s="14">
        <v>2.7272999999999999E-2</v>
      </c>
      <c r="B73" s="10">
        <v>19800000000000</v>
      </c>
      <c r="C73" s="10">
        <v>2.7272999999999999E-2</v>
      </c>
      <c r="D73" s="15">
        <v>12.199567</v>
      </c>
      <c r="E73" s="12">
        <f t="shared" ref="E73:E127" si="4">((D73+D72)/2)*((B72+B73)/2)*(A73-A72)</f>
        <v>719572928110.74976</v>
      </c>
      <c r="F73" s="16">
        <f t="shared" ref="F73:F127" si="5">((B72+B73)/2)*(A73-A72)</f>
        <v>58952949999.999977</v>
      </c>
      <c r="I73" s="14">
        <v>272.72727300000003</v>
      </c>
      <c r="J73" s="10">
        <v>69300000000000</v>
      </c>
      <c r="K73" s="10">
        <v>272.72727300000003</v>
      </c>
      <c r="L73" s="15">
        <v>11.122415999999999</v>
      </c>
      <c r="M73" s="12">
        <f t="shared" ref="M73:M136" si="6">((L73+L72)/2)*((J72+J73)/2)*(I73-I72)</f>
        <v>2.337487349519786E+16</v>
      </c>
      <c r="N73" s="16">
        <f t="shared" ref="N73:N136" si="7">((J72+J73)/2)*(I73-I72)</f>
        <v>2092424290550002.2</v>
      </c>
    </row>
    <row r="74" spans="1:14">
      <c r="A74" s="14">
        <v>3.0303E-2</v>
      </c>
      <c r="B74" s="10">
        <v>26400000000000</v>
      </c>
      <c r="C74" s="10">
        <v>3.0303E-2</v>
      </c>
      <c r="D74" s="15">
        <v>12.189617</v>
      </c>
      <c r="E74" s="12">
        <f t="shared" si="4"/>
        <v>853536077856.00037</v>
      </c>
      <c r="F74" s="16">
        <f t="shared" si="5"/>
        <v>69993000000.000031</v>
      </c>
      <c r="I74" s="14">
        <v>303.030303</v>
      </c>
      <c r="J74" s="10">
        <v>69100000000000</v>
      </c>
      <c r="K74" s="10">
        <v>303.030303</v>
      </c>
      <c r="L74" s="15">
        <v>11.027601000000001</v>
      </c>
      <c r="M74" s="12">
        <f t="shared" si="6"/>
        <v>2.3223956985942228E+16</v>
      </c>
      <c r="N74" s="16">
        <f t="shared" si="7"/>
        <v>2096969675999998.5</v>
      </c>
    </row>
    <row r="75" spans="1:14">
      <c r="A75" s="14">
        <v>3.3333000000000002E-2</v>
      </c>
      <c r="B75" s="10">
        <v>26200000000000</v>
      </c>
      <c r="C75" s="10">
        <v>3.3333000000000002E-2</v>
      </c>
      <c r="D75" s="15">
        <v>12.181281</v>
      </c>
      <c r="E75" s="12">
        <f t="shared" si="4"/>
        <v>971046245361.00049</v>
      </c>
      <c r="F75" s="16">
        <f t="shared" si="5"/>
        <v>79689000000.000031</v>
      </c>
      <c r="I75" s="14">
        <v>333.33333299999998</v>
      </c>
      <c r="J75" s="10">
        <v>71400000000000</v>
      </c>
      <c r="K75" s="10">
        <v>333.33333299999998</v>
      </c>
      <c r="L75" s="15">
        <v>10.934962000000001</v>
      </c>
      <c r="M75" s="12">
        <f t="shared" si="6"/>
        <v>2.3376818716989372E+16</v>
      </c>
      <c r="N75" s="16">
        <f t="shared" si="7"/>
        <v>2128787857499998.5</v>
      </c>
    </row>
    <row r="76" spans="1:14">
      <c r="A76" s="14">
        <v>3.6364E-2</v>
      </c>
      <c r="B76" s="10">
        <v>30600000000000</v>
      </c>
      <c r="C76" s="10">
        <v>3.6364E-2</v>
      </c>
      <c r="D76" s="15">
        <v>12.174339</v>
      </c>
      <c r="E76" s="12">
        <f t="shared" si="4"/>
        <v>1048270755923.9996</v>
      </c>
      <c r="F76" s="16">
        <f t="shared" si="5"/>
        <v>86080399999.999969</v>
      </c>
      <c r="I76" s="14">
        <v>363.63636400000001</v>
      </c>
      <c r="J76" s="10">
        <v>70300000000000</v>
      </c>
      <c r="K76" s="10">
        <v>363.63636400000001</v>
      </c>
      <c r="L76" s="15">
        <v>10.844431</v>
      </c>
      <c r="M76" s="12">
        <f t="shared" si="6"/>
        <v>2.3379848932433508E+16</v>
      </c>
      <c r="N76" s="16">
        <f t="shared" si="7"/>
        <v>2146969746350002.2</v>
      </c>
    </row>
    <row r="77" spans="1:14">
      <c r="A77" s="14">
        <v>3.9393999999999998E-2</v>
      </c>
      <c r="B77" s="10">
        <v>34200000000000</v>
      </c>
      <c r="C77" s="10">
        <v>3.9393999999999998E-2</v>
      </c>
      <c r="D77" s="15">
        <v>12.168469</v>
      </c>
      <c r="E77" s="12">
        <f t="shared" si="4"/>
        <v>1194891073487.999</v>
      </c>
      <c r="F77" s="16">
        <f t="shared" si="5"/>
        <v>98171999999.999939</v>
      </c>
      <c r="I77" s="14">
        <v>393.93939399999999</v>
      </c>
      <c r="J77" s="10">
        <v>65100000000000</v>
      </c>
      <c r="K77" s="10">
        <v>393.93939399999999</v>
      </c>
      <c r="L77" s="15">
        <v>10.755936</v>
      </c>
      <c r="M77" s="12">
        <f t="shared" si="6"/>
        <v>2.2156739867826524E+16</v>
      </c>
      <c r="N77" s="16">
        <f t="shared" si="7"/>
        <v>2051515130999998.5</v>
      </c>
    </row>
    <row r="78" spans="1:14">
      <c r="A78" s="14">
        <v>4.2424000000000003E-2</v>
      </c>
      <c r="B78" s="10">
        <v>39700000000000</v>
      </c>
      <c r="C78" s="10">
        <v>4.2424000000000003E-2</v>
      </c>
      <c r="D78" s="15">
        <v>12.163444</v>
      </c>
      <c r="E78" s="12">
        <f t="shared" si="4"/>
        <v>1362082240805.2522</v>
      </c>
      <c r="F78" s="16">
        <f t="shared" si="5"/>
        <v>111958500000.00018</v>
      </c>
      <c r="I78" s="14">
        <v>424.24242400000003</v>
      </c>
      <c r="J78" s="10">
        <v>69700000000000</v>
      </c>
      <c r="K78" s="10">
        <v>424.24242400000003</v>
      </c>
      <c r="L78" s="15">
        <v>10.669472000000001</v>
      </c>
      <c r="M78" s="12">
        <f t="shared" si="6"/>
        <v>2.1879886132716312E+16</v>
      </c>
      <c r="N78" s="16">
        <f t="shared" si="7"/>
        <v>2042424222000002.2</v>
      </c>
    </row>
    <row r="79" spans="1:14">
      <c r="A79" s="14">
        <v>4.5455000000000002E-2</v>
      </c>
      <c r="B79" s="10">
        <v>40400000000000</v>
      </c>
      <c r="C79" s="10">
        <v>4.5455000000000002E-2</v>
      </c>
      <c r="D79" s="15">
        <v>12.159084</v>
      </c>
      <c r="E79" s="12">
        <f t="shared" si="4"/>
        <v>1476274686919.1992</v>
      </c>
      <c r="F79" s="16">
        <f t="shared" si="5"/>
        <v>121391549999.99995</v>
      </c>
      <c r="I79" s="14">
        <v>454.545455</v>
      </c>
      <c r="J79" s="10">
        <v>71400000000000</v>
      </c>
      <c r="K79" s="10">
        <v>454.545455</v>
      </c>
      <c r="L79" s="15">
        <v>10.586576000000001</v>
      </c>
      <c r="M79" s="12">
        <f t="shared" si="6"/>
        <v>2.2721427589259472E+16</v>
      </c>
      <c r="N79" s="16">
        <f t="shared" si="7"/>
        <v>2137878837049998.2</v>
      </c>
    </row>
    <row r="80" spans="1:14">
      <c r="A80" s="14">
        <v>4.8485E-2</v>
      </c>
      <c r="B80" s="10">
        <v>47700000000000</v>
      </c>
      <c r="C80" s="10">
        <v>4.8485E-2</v>
      </c>
      <c r="D80" s="15">
        <v>12.155271000000001</v>
      </c>
      <c r="E80" s="12">
        <f t="shared" si="4"/>
        <v>1622636716691.249</v>
      </c>
      <c r="F80" s="16">
        <f t="shared" si="5"/>
        <v>133471499999.99991</v>
      </c>
      <c r="I80" s="14">
        <v>484.84848499999998</v>
      </c>
      <c r="J80" s="10">
        <v>69900000000000</v>
      </c>
      <c r="K80" s="10">
        <v>484.84848499999998</v>
      </c>
      <c r="L80" s="15">
        <v>10.503772</v>
      </c>
      <c r="M80" s="12">
        <f t="shared" si="6"/>
        <v>2.2576258656055576E+16</v>
      </c>
      <c r="N80" s="16">
        <f t="shared" si="7"/>
        <v>2140909069499998.5</v>
      </c>
    </row>
    <row r="81" spans="1:14">
      <c r="A81" s="14">
        <v>5.1514999999999998E-2</v>
      </c>
      <c r="B81" s="10">
        <v>51700000000000</v>
      </c>
      <c r="C81" s="10">
        <v>5.1514999999999998E-2</v>
      </c>
      <c r="D81" s="15">
        <v>12.151909</v>
      </c>
      <c r="E81" s="12">
        <f t="shared" si="4"/>
        <v>1830221271689.9988</v>
      </c>
      <c r="F81" s="16">
        <f t="shared" si="5"/>
        <v>150590999999.99991</v>
      </c>
      <c r="I81" s="14">
        <v>515.15151500000002</v>
      </c>
      <c r="J81" s="10">
        <v>73000000000000</v>
      </c>
      <c r="K81" s="10">
        <v>515.15151500000002</v>
      </c>
      <c r="L81" s="15">
        <v>10.423049000000001</v>
      </c>
      <c r="M81" s="12">
        <f t="shared" si="6"/>
        <v>2.2654868871178608E+16</v>
      </c>
      <c r="N81" s="16">
        <f t="shared" si="7"/>
        <v>2165151493500002.5</v>
      </c>
    </row>
    <row r="82" spans="1:14">
      <c r="A82" s="14">
        <v>5.4545000000000003E-2</v>
      </c>
      <c r="B82" s="10">
        <v>57300000000000</v>
      </c>
      <c r="C82" s="10">
        <v>5.4545000000000003E-2</v>
      </c>
      <c r="D82" s="15">
        <v>12.148916</v>
      </c>
      <c r="E82" s="12">
        <f t="shared" si="4"/>
        <v>2006458368187.5032</v>
      </c>
      <c r="F82" s="16">
        <f t="shared" si="5"/>
        <v>165135000000.00027</v>
      </c>
      <c r="I82" s="14">
        <v>545.45454500000005</v>
      </c>
      <c r="J82" s="10">
        <v>68500000000000</v>
      </c>
      <c r="K82" s="10">
        <v>545.45454500000005</v>
      </c>
      <c r="L82" s="15">
        <v>10.344405999999999</v>
      </c>
      <c r="M82" s="12">
        <f t="shared" si="6"/>
        <v>2.2262082220561016E+16</v>
      </c>
      <c r="N82" s="16">
        <f t="shared" si="7"/>
        <v>2143939372500002.5</v>
      </c>
    </row>
    <row r="83" spans="1:14">
      <c r="A83" s="14">
        <v>5.7576000000000002E-2</v>
      </c>
      <c r="B83" s="10">
        <v>60200000000000</v>
      </c>
      <c r="C83" s="10">
        <v>5.7576000000000002E-2</v>
      </c>
      <c r="D83" s="15">
        <v>12.146241</v>
      </c>
      <c r="E83" s="12">
        <f t="shared" si="4"/>
        <v>2163134487968.1243</v>
      </c>
      <c r="F83" s="16">
        <f t="shared" si="5"/>
        <v>178071249999.99994</v>
      </c>
      <c r="I83" s="14">
        <v>575.75757599999997</v>
      </c>
      <c r="J83" s="10">
        <v>68200000000000</v>
      </c>
      <c r="K83" s="10">
        <v>575.75757599999997</v>
      </c>
      <c r="L83" s="15">
        <v>10.267300000000001</v>
      </c>
      <c r="M83" s="12">
        <f t="shared" si="6"/>
        <v>2.134560814397922E+16</v>
      </c>
      <c r="N83" s="16">
        <f t="shared" si="7"/>
        <v>2071212168849994.5</v>
      </c>
    </row>
    <row r="84" spans="1:14">
      <c r="A84" s="14">
        <v>6.0606E-2</v>
      </c>
      <c r="B84" s="10">
        <v>66400000000000</v>
      </c>
      <c r="C84" s="10">
        <v>6.0606E-2</v>
      </c>
      <c r="D84" s="15">
        <v>12.143827999999999</v>
      </c>
      <c r="E84" s="12">
        <f t="shared" si="4"/>
        <v>2329405472065.4985</v>
      </c>
      <c r="F84" s="16">
        <f t="shared" si="5"/>
        <v>191798999999.99988</v>
      </c>
      <c r="I84" s="14">
        <v>606.06060600000001</v>
      </c>
      <c r="J84" s="10">
        <v>69100000000000</v>
      </c>
      <c r="K84" s="10">
        <v>606.06060600000001</v>
      </c>
      <c r="L84" s="15">
        <v>10.192168000000001</v>
      </c>
      <c r="M84" s="12">
        <f t="shared" si="6"/>
        <v>2.1280946426584496E+16</v>
      </c>
      <c r="N84" s="16">
        <f t="shared" si="7"/>
        <v>2080303009500002.5</v>
      </c>
    </row>
    <row r="85" spans="1:14">
      <c r="A85" s="14">
        <v>6.3635999999999998E-2</v>
      </c>
      <c r="B85" s="10">
        <v>68200000000000</v>
      </c>
      <c r="C85" s="10">
        <v>6.3635999999999998E-2</v>
      </c>
      <c r="D85" s="15">
        <v>12.141677</v>
      </c>
      <c r="E85" s="12">
        <f t="shared" si="4"/>
        <v>2476137947047.4985</v>
      </c>
      <c r="F85" s="16">
        <f t="shared" si="5"/>
        <v>203918999999.99988</v>
      </c>
      <c r="I85" s="14">
        <v>636.36363600000004</v>
      </c>
      <c r="J85" s="10">
        <v>72300000000000</v>
      </c>
      <c r="K85" s="10">
        <v>636.36363600000004</v>
      </c>
      <c r="L85" s="15">
        <v>10.118261</v>
      </c>
      <c r="M85" s="12">
        <f t="shared" si="6"/>
        <v>2.1756777514250428E+16</v>
      </c>
      <c r="N85" s="16">
        <f t="shared" si="7"/>
        <v>2142424221000002.5</v>
      </c>
    </row>
    <row r="86" spans="1:14">
      <c r="A86" s="14">
        <v>6.6667000000000004E-2</v>
      </c>
      <c r="B86" s="10">
        <v>75500000000000</v>
      </c>
      <c r="C86" s="10">
        <v>6.6667000000000004E-2</v>
      </c>
      <c r="D86" s="15">
        <v>12.139723</v>
      </c>
      <c r="E86" s="12">
        <f t="shared" si="4"/>
        <v>2643969473145.0049</v>
      </c>
      <c r="F86" s="16">
        <f t="shared" si="5"/>
        <v>217777350000.00043</v>
      </c>
      <c r="I86" s="14">
        <v>666.66666699999996</v>
      </c>
      <c r="J86" s="10">
        <v>70700000000000</v>
      </c>
      <c r="K86" s="10">
        <v>666.66666699999996</v>
      </c>
      <c r="L86" s="15">
        <v>10.046398</v>
      </c>
      <c r="M86" s="12">
        <f t="shared" si="6"/>
        <v>2.1845047752436028E+16</v>
      </c>
      <c r="N86" s="16">
        <f t="shared" si="7"/>
        <v>2166666716499994.2</v>
      </c>
    </row>
    <row r="87" spans="1:14">
      <c r="A87" s="14">
        <v>6.9696999999999995E-2</v>
      </c>
      <c r="B87" s="10">
        <v>77000000000000</v>
      </c>
      <c r="C87" s="10">
        <v>6.9696999999999995E-2</v>
      </c>
      <c r="D87" s="15">
        <v>12.137869</v>
      </c>
      <c r="E87" s="12">
        <f t="shared" si="4"/>
        <v>2804517080849.9917</v>
      </c>
      <c r="F87" s="16">
        <f t="shared" si="5"/>
        <v>231037499999.99933</v>
      </c>
      <c r="I87" s="14">
        <v>696.969697</v>
      </c>
      <c r="J87" s="10">
        <v>74900000000000</v>
      </c>
      <c r="K87" s="10">
        <v>696.969697</v>
      </c>
      <c r="L87" s="15">
        <v>9.9754889999999996</v>
      </c>
      <c r="M87" s="12">
        <f t="shared" si="6"/>
        <v>2.2084747864001028E+16</v>
      </c>
      <c r="N87" s="16">
        <f t="shared" si="7"/>
        <v>2206060584000002.5</v>
      </c>
    </row>
    <row r="88" spans="1:14">
      <c r="A88" s="14">
        <v>7.2727E-2</v>
      </c>
      <c r="B88" s="10">
        <v>85200000000000</v>
      </c>
      <c r="C88" s="10">
        <v>7.2727E-2</v>
      </c>
      <c r="D88" s="15">
        <v>12.136234999999999</v>
      </c>
      <c r="E88" s="12">
        <f t="shared" si="4"/>
        <v>2982474199116.0049</v>
      </c>
      <c r="F88" s="16">
        <f t="shared" si="5"/>
        <v>245733000000.0004</v>
      </c>
      <c r="I88" s="14">
        <v>727.27272700000003</v>
      </c>
      <c r="J88" s="10">
        <v>72000000000000</v>
      </c>
      <c r="K88" s="10">
        <v>727.27272700000003</v>
      </c>
      <c r="L88" s="15">
        <v>9.9066799999999997</v>
      </c>
      <c r="M88" s="12">
        <f t="shared" si="6"/>
        <v>2.2126443915856792E+16</v>
      </c>
      <c r="N88" s="16">
        <f t="shared" si="7"/>
        <v>2225757553500002.5</v>
      </c>
    </row>
    <row r="89" spans="1:14">
      <c r="A89" s="14">
        <v>7.5758000000000006E-2</v>
      </c>
      <c r="B89" s="10">
        <v>84500000000000</v>
      </c>
      <c r="C89" s="10">
        <v>7.5758000000000006E-2</v>
      </c>
      <c r="D89" s="15">
        <v>12.134665</v>
      </c>
      <c r="E89" s="12">
        <f t="shared" si="4"/>
        <v>3120999278407.5059</v>
      </c>
      <c r="F89" s="16">
        <f t="shared" si="5"/>
        <v>257180350000.00049</v>
      </c>
      <c r="I89" s="14">
        <v>757.57575799999995</v>
      </c>
      <c r="J89" s="10">
        <v>73100000000000</v>
      </c>
      <c r="K89" s="10">
        <v>757.57575799999995</v>
      </c>
      <c r="L89" s="15">
        <v>9.8385850000000001</v>
      </c>
      <c r="M89" s="12">
        <f t="shared" si="6"/>
        <v>2.1704833465120192E+16</v>
      </c>
      <c r="N89" s="16">
        <f t="shared" si="7"/>
        <v>2198484899049994</v>
      </c>
    </row>
    <row r="90" spans="1:14">
      <c r="A90" s="14">
        <v>7.8787999999999997E-2</v>
      </c>
      <c r="B90" s="10">
        <v>90400000000000</v>
      </c>
      <c r="C90" s="10">
        <v>7.8787999999999997E-2</v>
      </c>
      <c r="D90" s="15">
        <v>12.133283</v>
      </c>
      <c r="E90" s="12">
        <f t="shared" si="4"/>
        <v>3215181559688.9907</v>
      </c>
      <c r="F90" s="16">
        <f t="shared" si="5"/>
        <v>264973499999.99921</v>
      </c>
      <c r="I90" s="14">
        <v>787.87878799999999</v>
      </c>
      <c r="J90" s="10">
        <v>72800000000000</v>
      </c>
      <c r="K90" s="10">
        <v>787.87878799999999</v>
      </c>
      <c r="L90" s="15">
        <v>9.7726310000000005</v>
      </c>
      <c r="M90" s="12">
        <f t="shared" si="6"/>
        <v>2.1676336255963932E+16</v>
      </c>
      <c r="N90" s="16">
        <f t="shared" si="7"/>
        <v>2210606038500002.5</v>
      </c>
    </row>
    <row r="91" spans="1:14">
      <c r="A91" s="14">
        <v>8.1818000000000002E-2</v>
      </c>
      <c r="B91" s="10">
        <v>90900000000000</v>
      </c>
      <c r="C91" s="10">
        <v>8.1818000000000002E-2</v>
      </c>
      <c r="D91" s="15">
        <v>12.131937000000001</v>
      </c>
      <c r="E91" s="12">
        <f t="shared" si="4"/>
        <v>3332457922395.0054</v>
      </c>
      <c r="F91" s="16">
        <f t="shared" si="5"/>
        <v>274669500000.00046</v>
      </c>
      <c r="I91" s="14">
        <v>818.18181800000002</v>
      </c>
      <c r="J91" s="10">
        <v>71000000000000</v>
      </c>
      <c r="K91" s="10">
        <v>818.18181800000002</v>
      </c>
      <c r="L91" s="15">
        <v>9.7071780000000008</v>
      </c>
      <c r="M91" s="12">
        <f t="shared" si="6"/>
        <v>2.1221185652939684E+16</v>
      </c>
      <c r="N91" s="16">
        <f t="shared" si="7"/>
        <v>2178787857000002.5</v>
      </c>
    </row>
    <row r="92" spans="1:14">
      <c r="A92" s="14">
        <v>8.4848000000000007E-2</v>
      </c>
      <c r="B92" s="10">
        <v>90300000000000</v>
      </c>
      <c r="C92" s="10">
        <v>8.4848000000000007E-2</v>
      </c>
      <c r="D92" s="15">
        <v>12.130749</v>
      </c>
      <c r="E92" s="12">
        <f t="shared" si="4"/>
        <v>3330272017674.0059</v>
      </c>
      <c r="F92" s="16">
        <f t="shared" si="5"/>
        <v>274518000000.00046</v>
      </c>
      <c r="I92" s="14">
        <v>848.48484800000006</v>
      </c>
      <c r="J92" s="10">
        <v>69900000000000</v>
      </c>
      <c r="K92" s="10">
        <v>848.48484800000006</v>
      </c>
      <c r="L92" s="15">
        <v>9.6438989999999993</v>
      </c>
      <c r="M92" s="12">
        <f t="shared" si="6"/>
        <v>2.065580850026012E+16</v>
      </c>
      <c r="N92" s="16">
        <f t="shared" si="7"/>
        <v>2134848463500002.5</v>
      </c>
    </row>
    <row r="93" spans="1:14">
      <c r="A93" s="14">
        <v>8.7878999999999999E-2</v>
      </c>
      <c r="B93" s="10">
        <v>93300000000000</v>
      </c>
      <c r="C93" s="10">
        <v>8.7878999999999999E-2</v>
      </c>
      <c r="D93" s="15">
        <v>12.129581999999999</v>
      </c>
      <c r="E93" s="12">
        <f t="shared" si="4"/>
        <v>3375167603679.8911</v>
      </c>
      <c r="F93" s="16">
        <f t="shared" si="5"/>
        <v>278245799999.99927</v>
      </c>
      <c r="I93" s="14">
        <v>878.78787899999998</v>
      </c>
      <c r="J93" s="10">
        <v>71900000000000</v>
      </c>
      <c r="K93" s="10">
        <v>878.78787899999998</v>
      </c>
      <c r="L93" s="15">
        <v>9.5809300000000004</v>
      </c>
      <c r="M93" s="12">
        <f t="shared" si="6"/>
        <v>2.0652127385604924E+16</v>
      </c>
      <c r="N93" s="16">
        <f t="shared" si="7"/>
        <v>2148484897899994.2</v>
      </c>
    </row>
    <row r="94" spans="1:14">
      <c r="A94" s="14">
        <v>9.0909000000000004E-2</v>
      </c>
      <c r="B94" s="10">
        <v>90700000000000</v>
      </c>
      <c r="C94" s="10">
        <v>9.0909000000000004E-2</v>
      </c>
      <c r="D94" s="15">
        <v>12.128553999999999</v>
      </c>
      <c r="E94" s="12">
        <f t="shared" si="4"/>
        <v>3381098995680.0054</v>
      </c>
      <c r="F94" s="16">
        <f t="shared" si="5"/>
        <v>278760000000.00043</v>
      </c>
      <c r="I94" s="14">
        <v>909.09090900000001</v>
      </c>
      <c r="J94" s="10">
        <v>70600000000000</v>
      </c>
      <c r="K94" s="10">
        <v>909.09090900000001</v>
      </c>
      <c r="L94" s="15">
        <v>9.5201410000000006</v>
      </c>
      <c r="M94" s="12">
        <f t="shared" si="6"/>
        <v>2.062047416879528E+16</v>
      </c>
      <c r="N94" s="16">
        <f t="shared" si="7"/>
        <v>2159090887500002.5</v>
      </c>
    </row>
    <row r="95" spans="1:14">
      <c r="A95" s="14">
        <v>9.0909000000000004E-2</v>
      </c>
      <c r="B95" s="10">
        <v>90700000000000</v>
      </c>
      <c r="C95" s="10">
        <v>9.0909000000000004E-2</v>
      </c>
      <c r="D95" s="15">
        <v>12.128553999999999</v>
      </c>
      <c r="E95" s="12">
        <f t="shared" si="4"/>
        <v>0</v>
      </c>
      <c r="F95" s="16">
        <f t="shared" si="5"/>
        <v>0</v>
      </c>
      <c r="I95" s="14">
        <v>939.39393900000005</v>
      </c>
      <c r="J95" s="10">
        <v>75400000000000</v>
      </c>
      <c r="K95" s="10">
        <v>939.39393900000005</v>
      </c>
      <c r="L95" s="15">
        <v>9.4600570000000008</v>
      </c>
      <c r="M95" s="12">
        <f t="shared" si="6"/>
        <v>2.0993249093097836E+16</v>
      </c>
      <c r="N95" s="16">
        <f t="shared" si="7"/>
        <v>2212121190000002.5</v>
      </c>
    </row>
    <row r="96" spans="1:14">
      <c r="A96" s="14">
        <v>9.3938999999999995E-2</v>
      </c>
      <c r="B96" s="10">
        <v>90900000000000</v>
      </c>
      <c r="C96" s="10">
        <v>9.3938999999999995E-2</v>
      </c>
      <c r="D96" s="15">
        <v>12.127534000000001</v>
      </c>
      <c r="E96" s="12">
        <f t="shared" si="4"/>
        <v>3336715977455.9897</v>
      </c>
      <c r="F96" s="16">
        <f t="shared" si="5"/>
        <v>275123999999.99921</v>
      </c>
      <c r="I96" s="14">
        <v>969.69696999999996</v>
      </c>
      <c r="J96" s="10">
        <v>73900000000000</v>
      </c>
      <c r="K96" s="10">
        <v>969.69696999999996</v>
      </c>
      <c r="L96" s="15">
        <v>9.4005430000000008</v>
      </c>
      <c r="M96" s="12">
        <f t="shared" si="6"/>
        <v>2.1332482157313688E+16</v>
      </c>
      <c r="N96" s="16">
        <f t="shared" si="7"/>
        <v>2262121264149994</v>
      </c>
    </row>
    <row r="97" spans="1:14">
      <c r="A97" s="14">
        <v>9.6970000000000001E-2</v>
      </c>
      <c r="B97" s="10">
        <v>86200000000000</v>
      </c>
      <c r="C97" s="10">
        <v>9.6970000000000001E-2</v>
      </c>
      <c r="D97" s="15">
        <v>12.126632000000001</v>
      </c>
      <c r="E97" s="12">
        <f t="shared" si="4"/>
        <v>3254849048139.1567</v>
      </c>
      <c r="F97" s="16">
        <f t="shared" si="5"/>
        <v>268395050000.00052</v>
      </c>
      <c r="I97" s="14">
        <v>1000</v>
      </c>
      <c r="J97" s="10">
        <v>74400000000000</v>
      </c>
      <c r="K97" s="10">
        <v>1000</v>
      </c>
      <c r="L97" s="15">
        <v>9.3427089999999993</v>
      </c>
      <c r="M97" s="12">
        <f t="shared" si="6"/>
        <v>2.1057759422755756E+16</v>
      </c>
      <c r="N97" s="16">
        <f t="shared" si="7"/>
        <v>2246969674500002.5</v>
      </c>
    </row>
    <row r="98" spans="1:14">
      <c r="A98" s="14">
        <v>0.1</v>
      </c>
      <c r="B98" s="10">
        <v>84700000000000</v>
      </c>
      <c r="C98" s="10">
        <v>0.1</v>
      </c>
      <c r="D98" s="15">
        <v>12.125730000000001</v>
      </c>
      <c r="E98" s="12">
        <f t="shared" si="4"/>
        <v>3139631964343.5054</v>
      </c>
      <c r="F98" s="16">
        <f t="shared" si="5"/>
        <v>258913500000.00043</v>
      </c>
      <c r="I98" s="10">
        <v>1212.1210000000001</v>
      </c>
      <c r="J98" s="10">
        <v>69200000000000</v>
      </c>
      <c r="K98" s="10">
        <v>1212.1210000000001</v>
      </c>
      <c r="L98" s="15">
        <v>8.9668200000000002</v>
      </c>
      <c r="M98" s="12">
        <f t="shared" si="6"/>
        <v>1.3942969807622314E+17</v>
      </c>
      <c r="N98" s="16">
        <f t="shared" si="7"/>
        <v>1.5230287800000006E+16</v>
      </c>
    </row>
    <row r="99" spans="1:14">
      <c r="A99" s="14">
        <v>0.121212</v>
      </c>
      <c r="B99" s="10">
        <v>82300000000000</v>
      </c>
      <c r="C99" s="10">
        <v>0.121212</v>
      </c>
      <c r="D99" s="15">
        <v>12.120831000000001</v>
      </c>
      <c r="E99" s="12">
        <f t="shared" si="4"/>
        <v>21472778668160.996</v>
      </c>
      <c r="F99" s="16">
        <f t="shared" si="5"/>
        <v>1771201999999.9995</v>
      </c>
      <c r="I99" s="10">
        <v>1515.152</v>
      </c>
      <c r="J99" s="10">
        <v>71300000000000</v>
      </c>
      <c r="K99" s="10">
        <v>1515.152</v>
      </c>
      <c r="L99" s="15">
        <v>8.5022819999999992</v>
      </c>
      <c r="M99" s="12">
        <f t="shared" si="6"/>
        <v>1.8594049061669021E+17</v>
      </c>
      <c r="N99" s="16">
        <f t="shared" si="7"/>
        <v>2.1287927749999996E+16</v>
      </c>
    </row>
    <row r="100" spans="1:14">
      <c r="A100" s="14">
        <v>0.15151500000000001</v>
      </c>
      <c r="B100" s="10">
        <v>81400000000000</v>
      </c>
      <c r="C100" s="10">
        <v>0.15151500000000001</v>
      </c>
      <c r="D100" s="15">
        <v>12.116161999999999</v>
      </c>
      <c r="E100" s="12">
        <f t="shared" si="4"/>
        <v>30057513534123.082</v>
      </c>
      <c r="F100" s="16">
        <f t="shared" si="5"/>
        <v>2480300550000.001</v>
      </c>
      <c r="I100" s="10">
        <v>1818.182</v>
      </c>
      <c r="J100" s="10">
        <v>74400000000000</v>
      </c>
      <c r="K100" s="10">
        <v>1818.182</v>
      </c>
      <c r="L100" s="15">
        <v>8.1065670000000001</v>
      </c>
      <c r="M100" s="12">
        <f t="shared" si="6"/>
        <v>1.8332627874171974E+17</v>
      </c>
      <c r="N100" s="16">
        <f t="shared" si="7"/>
        <v>2.20757355E+16</v>
      </c>
    </row>
    <row r="101" spans="1:14">
      <c r="A101" s="14">
        <v>0.18181800000000001</v>
      </c>
      <c r="B101" s="10">
        <v>76700000000000</v>
      </c>
      <c r="C101" s="10">
        <v>0.18181800000000001</v>
      </c>
      <c r="D101" s="15">
        <v>12.113009999999999</v>
      </c>
      <c r="E101" s="12">
        <f t="shared" si="4"/>
        <v>29019911080059.895</v>
      </c>
      <c r="F101" s="16">
        <f t="shared" si="5"/>
        <v>2395452149999.9995</v>
      </c>
      <c r="I101" s="10">
        <v>2121.212</v>
      </c>
      <c r="J101" s="10">
        <v>71000000000000</v>
      </c>
      <c r="K101" s="10">
        <v>2121.212</v>
      </c>
      <c r="L101" s="15">
        <v>7.7605589999999998</v>
      </c>
      <c r="M101" s="12">
        <f t="shared" si="6"/>
        <v>1.7477862222120298E+17</v>
      </c>
      <c r="N101" s="16">
        <f t="shared" si="7"/>
        <v>2.2030281E+16</v>
      </c>
    </row>
    <row r="102" spans="1:14">
      <c r="A102" s="14">
        <v>0.212121</v>
      </c>
      <c r="B102" s="10">
        <v>71600000000000</v>
      </c>
      <c r="C102" s="10">
        <v>0.212121</v>
      </c>
      <c r="D102" s="15">
        <v>12.110725</v>
      </c>
      <c r="E102" s="12">
        <f t="shared" si="4"/>
        <v>27214972031212.867</v>
      </c>
      <c r="F102" s="16">
        <f t="shared" si="5"/>
        <v>2246967449999.9995</v>
      </c>
      <c r="I102" s="10">
        <v>2424.2420000000002</v>
      </c>
      <c r="J102" s="10">
        <v>76900000000000</v>
      </c>
      <c r="K102" s="10">
        <v>2424.2420000000002</v>
      </c>
      <c r="L102" s="15">
        <v>7.4565989999999998</v>
      </c>
      <c r="M102" s="12">
        <f t="shared" si="6"/>
        <v>1.705011679986616E+17</v>
      </c>
      <c r="N102" s="16">
        <f t="shared" si="7"/>
        <v>2.2409068500000016E+16</v>
      </c>
    </row>
    <row r="103" spans="1:14">
      <c r="A103" s="14">
        <v>0.242424</v>
      </c>
      <c r="B103" s="10">
        <v>67200000000000</v>
      </c>
      <c r="C103" s="10">
        <v>0.242424</v>
      </c>
      <c r="D103" s="15">
        <v>12.108976</v>
      </c>
      <c r="E103" s="12">
        <f t="shared" si="4"/>
        <v>25467357099284.098</v>
      </c>
      <c r="F103" s="16">
        <f t="shared" si="5"/>
        <v>2103028199999.9998</v>
      </c>
      <c r="I103" s="10">
        <v>2727.2730000000001</v>
      </c>
      <c r="J103" s="10">
        <v>76200000000000</v>
      </c>
      <c r="K103" s="10">
        <v>2727.2730000000001</v>
      </c>
      <c r="L103" s="15">
        <v>7.1903030000000001</v>
      </c>
      <c r="M103" s="12">
        <f t="shared" si="6"/>
        <v>1.6988226165254554E+17</v>
      </c>
      <c r="N103" s="16">
        <f t="shared" si="7"/>
        <v>2.3197023049999996E+16</v>
      </c>
    </row>
    <row r="104" spans="1:14">
      <c r="A104" s="14">
        <v>0.272727</v>
      </c>
      <c r="B104" s="10">
        <v>67000000000000</v>
      </c>
      <c r="C104" s="10">
        <v>0.272727</v>
      </c>
      <c r="D104" s="15">
        <v>12.107578</v>
      </c>
      <c r="E104" s="12">
        <f t="shared" si="4"/>
        <v>24620138613170.102</v>
      </c>
      <c r="F104" s="16">
        <f t="shared" si="5"/>
        <v>2033331299999.9998</v>
      </c>
      <c r="I104" s="10">
        <v>3030.3029999999999</v>
      </c>
      <c r="J104" s="10">
        <v>78500000000000</v>
      </c>
      <c r="K104" s="10">
        <v>3030.3029999999999</v>
      </c>
      <c r="L104" s="15">
        <v>6.9504770000000002</v>
      </c>
      <c r="M104" s="12">
        <f t="shared" si="6"/>
        <v>1.6572549078949485E+17</v>
      </c>
      <c r="N104" s="16">
        <f t="shared" si="7"/>
        <v>2.343937049999998E+16</v>
      </c>
    </row>
    <row r="105" spans="1:14">
      <c r="A105" s="14">
        <v>0.30303000000000002</v>
      </c>
      <c r="B105" s="10">
        <v>64600000000000</v>
      </c>
      <c r="C105" s="10">
        <v>0.30303000000000002</v>
      </c>
      <c r="D105" s="15">
        <v>12.106453</v>
      </c>
      <c r="E105" s="12">
        <f t="shared" si="4"/>
        <v>24140631007829.719</v>
      </c>
      <c r="F105" s="16">
        <f t="shared" si="5"/>
        <v>1993937400000.0017</v>
      </c>
      <c r="I105" s="10">
        <v>3333.3330000000001</v>
      </c>
      <c r="J105" s="10">
        <v>75100000000000</v>
      </c>
      <c r="K105" s="10">
        <v>3333.3330000000001</v>
      </c>
      <c r="L105" s="15">
        <v>6.7341369999999996</v>
      </c>
      <c r="M105" s="12">
        <f t="shared" si="6"/>
        <v>1.592389854881281E+17</v>
      </c>
      <c r="N105" s="16">
        <f t="shared" si="7"/>
        <v>2.3272704000000016E+16</v>
      </c>
    </row>
    <row r="106" spans="1:14">
      <c r="A106" s="14">
        <v>0.33333299999999999</v>
      </c>
      <c r="B106" s="10">
        <v>63400000000000</v>
      </c>
      <c r="C106" s="10">
        <v>0.33333299999999999</v>
      </c>
      <c r="D106" s="15">
        <v>12.105492</v>
      </c>
      <c r="E106" s="12">
        <f t="shared" si="4"/>
        <v>23478226218719.977</v>
      </c>
      <c r="F106" s="16">
        <f t="shared" si="5"/>
        <v>1939391999999.998</v>
      </c>
      <c r="I106" s="10">
        <v>3636.364</v>
      </c>
      <c r="J106" s="10">
        <v>75900000000000</v>
      </c>
      <c r="K106" s="10">
        <v>3636.364</v>
      </c>
      <c r="L106" s="15">
        <v>6.5325090000000001</v>
      </c>
      <c r="M106" s="12">
        <f t="shared" si="6"/>
        <v>1.5176273890198147E+17</v>
      </c>
      <c r="N106" s="16">
        <f t="shared" si="7"/>
        <v>2.2878840499999996E+16</v>
      </c>
    </row>
    <row r="107" spans="1:14">
      <c r="A107" s="14">
        <v>0.36363600000000001</v>
      </c>
      <c r="B107" s="10">
        <v>58900000000000</v>
      </c>
      <c r="C107" s="10">
        <v>0.36363600000000001</v>
      </c>
      <c r="D107" s="15">
        <v>12.104699</v>
      </c>
      <c r="E107" s="12">
        <f t="shared" si="4"/>
        <v>22431086351466.992</v>
      </c>
      <c r="F107" s="16">
        <f t="shared" si="5"/>
        <v>1853028450000.0015</v>
      </c>
      <c r="I107" s="10">
        <v>3939.3939999999998</v>
      </c>
      <c r="J107" s="10">
        <v>75800000000000</v>
      </c>
      <c r="K107" s="10">
        <v>3939.3939999999998</v>
      </c>
      <c r="L107" s="15">
        <v>6.3531209999999998</v>
      </c>
      <c r="M107" s="12">
        <f t="shared" si="6"/>
        <v>1.4808697850378237E+17</v>
      </c>
      <c r="N107" s="16">
        <f t="shared" si="7"/>
        <v>2.298482549999998E+16</v>
      </c>
    </row>
    <row r="108" spans="1:14">
      <c r="A108" s="14">
        <v>0.39393899999999998</v>
      </c>
      <c r="B108" s="10">
        <v>57700000000000</v>
      </c>
      <c r="C108" s="10">
        <v>0.39393899999999998</v>
      </c>
      <c r="D108" s="15">
        <v>12.103986000000001</v>
      </c>
      <c r="E108" s="12">
        <f t="shared" si="4"/>
        <v>21384317032328.23</v>
      </c>
      <c r="F108" s="16">
        <f t="shared" si="5"/>
        <v>1766664899999.9983</v>
      </c>
      <c r="I108" s="10">
        <v>4242.424</v>
      </c>
      <c r="J108" s="10">
        <v>75200000000000</v>
      </c>
      <c r="K108" s="10">
        <v>4242.424</v>
      </c>
      <c r="L108" s="15">
        <v>6.1845249999999998</v>
      </c>
      <c r="M108" s="12">
        <f t="shared" si="6"/>
        <v>1.4342292824359507E+17</v>
      </c>
      <c r="N108" s="16">
        <f t="shared" si="7"/>
        <v>2.2878765000000016E+16</v>
      </c>
    </row>
    <row r="109" spans="1:14">
      <c r="A109" s="14">
        <v>0.42424200000000001</v>
      </c>
      <c r="B109" s="10">
        <v>56800000000000</v>
      </c>
      <c r="C109" s="10">
        <v>0.42424200000000001</v>
      </c>
      <c r="D109" s="15">
        <v>12.103356</v>
      </c>
      <c r="E109" s="12">
        <f t="shared" si="4"/>
        <v>20998014297419.266</v>
      </c>
      <c r="F109" s="16">
        <f t="shared" si="5"/>
        <v>1734846750000.0015</v>
      </c>
      <c r="I109" s="10">
        <v>4545.4549999999999</v>
      </c>
      <c r="J109" s="10">
        <v>74500000000000</v>
      </c>
      <c r="K109" s="10">
        <v>4545.4549999999999</v>
      </c>
      <c r="L109" s="15">
        <v>6.0279540000000003</v>
      </c>
      <c r="M109" s="12">
        <f t="shared" si="6"/>
        <v>1.385009326650488E+17</v>
      </c>
      <c r="N109" s="16">
        <f t="shared" si="7"/>
        <v>2.2681870349999996E+16</v>
      </c>
    </row>
    <row r="110" spans="1:14">
      <c r="A110" s="14">
        <v>0.45454499999999998</v>
      </c>
      <c r="B110" s="10">
        <v>55500000000000</v>
      </c>
      <c r="C110" s="10">
        <v>0.45454499999999998</v>
      </c>
      <c r="D110" s="15">
        <v>12.10284</v>
      </c>
      <c r="E110" s="12">
        <f t="shared" si="4"/>
        <v>20593584033668.078</v>
      </c>
      <c r="F110" s="16">
        <f t="shared" si="5"/>
        <v>1701513449999.9983</v>
      </c>
      <c r="I110" s="10">
        <v>4848.4849999999997</v>
      </c>
      <c r="J110" s="10">
        <v>80600000000000</v>
      </c>
      <c r="K110" s="10">
        <v>4848.4849999999997</v>
      </c>
      <c r="L110" s="15">
        <v>5.882708</v>
      </c>
      <c r="M110" s="12">
        <f t="shared" si="6"/>
        <v>1.3995013854972138E+17</v>
      </c>
      <c r="N110" s="16">
        <f t="shared" si="7"/>
        <v>2.349997649999998E+16</v>
      </c>
    </row>
    <row r="111" spans="1:14">
      <c r="A111" s="14">
        <v>0.484848</v>
      </c>
      <c r="B111" s="10">
        <v>55100000000000</v>
      </c>
      <c r="C111" s="10">
        <v>0.484848</v>
      </c>
      <c r="D111" s="15">
        <v>12.102327000000001</v>
      </c>
      <c r="E111" s="12">
        <f t="shared" si="4"/>
        <v>20280975705367.672</v>
      </c>
      <c r="F111" s="16">
        <f t="shared" si="5"/>
        <v>1675755900000.0015</v>
      </c>
      <c r="I111" s="10">
        <v>5151.5150000000003</v>
      </c>
      <c r="J111" s="10">
        <v>71300000000000</v>
      </c>
      <c r="K111" s="10">
        <v>5151.5150000000003</v>
      </c>
      <c r="L111" s="15">
        <v>5.7463889999999997</v>
      </c>
      <c r="M111" s="12">
        <f t="shared" si="6"/>
        <v>1.3382258089698254E+17</v>
      </c>
      <c r="N111" s="16">
        <f t="shared" si="7"/>
        <v>2.3015128500000048E+16</v>
      </c>
    </row>
    <row r="112" spans="1:14">
      <c r="A112" s="14">
        <v>0.51515200000000005</v>
      </c>
      <c r="B112" s="10">
        <v>55200000000000</v>
      </c>
      <c r="C112" s="10">
        <v>0.51515200000000005</v>
      </c>
      <c r="D112" s="15">
        <v>12.101875</v>
      </c>
      <c r="E112" s="12">
        <f t="shared" si="4"/>
        <v>20225825089025.637</v>
      </c>
      <c r="F112" s="16">
        <f t="shared" si="5"/>
        <v>1671265600000.0029</v>
      </c>
      <c r="I112" s="10">
        <v>5454.5450000000001</v>
      </c>
      <c r="J112" s="10">
        <v>76900000000000</v>
      </c>
      <c r="K112" s="10">
        <v>5454.5450000000001</v>
      </c>
      <c r="L112" s="15">
        <v>5.6182220000000003</v>
      </c>
      <c r="M112" s="12">
        <f t="shared" si="6"/>
        <v>1.275934595427764E+17</v>
      </c>
      <c r="N112" s="16">
        <f t="shared" si="7"/>
        <v>2.245452299999998E+16</v>
      </c>
    </row>
    <row r="113" spans="1:14">
      <c r="A113" s="14">
        <v>0.54545500000000002</v>
      </c>
      <c r="B113" s="10">
        <v>55400000000000</v>
      </c>
      <c r="C113" s="10">
        <v>0.54545500000000002</v>
      </c>
      <c r="D113" s="15">
        <v>12.101485</v>
      </c>
      <c r="E113" s="12">
        <f t="shared" si="4"/>
        <v>20279461659911.98</v>
      </c>
      <c r="F113" s="16">
        <f t="shared" si="5"/>
        <v>1675755899999.9983</v>
      </c>
      <c r="I113" s="10">
        <v>5757.576</v>
      </c>
      <c r="J113" s="10">
        <v>76800000000000</v>
      </c>
      <c r="K113" s="10">
        <v>5757.576</v>
      </c>
      <c r="L113" s="15">
        <v>5.498405</v>
      </c>
      <c r="M113" s="12">
        <f t="shared" si="6"/>
        <v>1.2944162876809173E+17</v>
      </c>
      <c r="N113" s="16">
        <f t="shared" si="7"/>
        <v>2.3287932349999996E+16</v>
      </c>
    </row>
    <row r="114" spans="1:14">
      <c r="A114" s="14">
        <v>0.57575799999999999</v>
      </c>
      <c r="B114" s="10">
        <v>55900000000000</v>
      </c>
      <c r="C114" s="10">
        <v>0.57575799999999999</v>
      </c>
      <c r="D114" s="15">
        <v>12.101094</v>
      </c>
      <c r="E114" s="12">
        <f t="shared" si="4"/>
        <v>20407154158734.504</v>
      </c>
      <c r="F114" s="16">
        <f t="shared" si="5"/>
        <v>1686361949999.9983</v>
      </c>
      <c r="I114" s="10">
        <v>6060.6059999999998</v>
      </c>
      <c r="J114" s="10">
        <v>74900000000000</v>
      </c>
      <c r="K114" s="10">
        <v>6060.6059999999998</v>
      </c>
      <c r="L114" s="15">
        <v>5.3840649999999997</v>
      </c>
      <c r="M114" s="12">
        <f t="shared" si="6"/>
        <v>1.250658369794924E+17</v>
      </c>
      <c r="N114" s="16">
        <f t="shared" si="7"/>
        <v>2.298482549999998E+16</v>
      </c>
    </row>
    <row r="115" spans="1:14">
      <c r="A115" s="14">
        <v>0.60606099999999996</v>
      </c>
      <c r="B115" s="10">
        <v>53900000000000</v>
      </c>
      <c r="C115" s="10">
        <v>0.60606099999999996</v>
      </c>
      <c r="D115" s="15">
        <v>12.100704</v>
      </c>
      <c r="E115" s="12">
        <f t="shared" si="4"/>
        <v>20131475477595.281</v>
      </c>
      <c r="F115" s="16">
        <f t="shared" si="5"/>
        <v>1663634699999.9983</v>
      </c>
      <c r="I115" s="10">
        <v>6363.6360000000004</v>
      </c>
      <c r="J115" s="10">
        <v>76100000000000</v>
      </c>
      <c r="K115" s="10">
        <v>6363.6360000000004</v>
      </c>
      <c r="L115" s="15">
        <v>5.2736989999999997</v>
      </c>
      <c r="M115" s="12">
        <f t="shared" si="6"/>
        <v>1.2191823899073026E+17</v>
      </c>
      <c r="N115" s="16">
        <f t="shared" si="7"/>
        <v>2.2878765000000048E+16</v>
      </c>
    </row>
    <row r="116" spans="1:14">
      <c r="A116" s="14">
        <v>0.63636400000000004</v>
      </c>
      <c r="B116" s="10">
        <v>57000000000000</v>
      </c>
      <c r="C116" s="10">
        <v>0.63636400000000004</v>
      </c>
      <c r="D116" s="15">
        <v>12.100346999999999</v>
      </c>
      <c r="E116" s="12">
        <f t="shared" si="4"/>
        <v>20332529333359.48</v>
      </c>
      <c r="F116" s="16">
        <f t="shared" si="5"/>
        <v>1680301350000.0044</v>
      </c>
      <c r="I116" s="10">
        <v>6666.6670000000004</v>
      </c>
      <c r="J116" s="10">
        <v>78500000000000</v>
      </c>
      <c r="K116" s="10">
        <v>6666.6670000000004</v>
      </c>
      <c r="L116" s="15">
        <v>5.1699590000000004</v>
      </c>
      <c r="M116" s="12">
        <f t="shared" si="6"/>
        <v>1.2231766972393267E+17</v>
      </c>
      <c r="N116" s="16">
        <f t="shared" si="7"/>
        <v>2.3424296299999996E+16</v>
      </c>
    </row>
    <row r="117" spans="1:14">
      <c r="A117" s="14">
        <v>0.66666700000000001</v>
      </c>
      <c r="B117" s="10">
        <v>56200000000000</v>
      </c>
      <c r="C117" s="10">
        <v>0.66666700000000001</v>
      </c>
      <c r="D117" s="15">
        <v>12.100047</v>
      </c>
      <c r="E117" s="12">
        <f t="shared" si="4"/>
        <v>20753650464510.578</v>
      </c>
      <c r="F117" s="16">
        <f t="shared" si="5"/>
        <v>1715149799999.9983</v>
      </c>
      <c r="I117" s="10">
        <v>6969.6970000000001</v>
      </c>
      <c r="J117" s="10">
        <v>80600000000000</v>
      </c>
      <c r="K117" s="10">
        <v>6969.6970000000001</v>
      </c>
      <c r="L117" s="15">
        <v>5.0688380000000004</v>
      </c>
      <c r="M117" s="12">
        <f t="shared" si="6"/>
        <v>1.2340840709904517E+17</v>
      </c>
      <c r="N117" s="16">
        <f t="shared" si="7"/>
        <v>2.410603649999998E+16</v>
      </c>
    </row>
    <row r="118" spans="1:14">
      <c r="A118" s="14">
        <v>0.69696999999999998</v>
      </c>
      <c r="B118" s="10">
        <v>55700000000000</v>
      </c>
      <c r="C118" s="10">
        <v>0.69696999999999998</v>
      </c>
      <c r="D118" s="15">
        <v>12.099746</v>
      </c>
      <c r="E118" s="12">
        <f t="shared" si="4"/>
        <v>20514804005630.004</v>
      </c>
      <c r="F118" s="16">
        <f t="shared" si="5"/>
        <v>1695452849999.9983</v>
      </c>
      <c r="I118" s="10">
        <v>7272.7269999999999</v>
      </c>
      <c r="J118" s="10">
        <v>85000000000000</v>
      </c>
      <c r="K118" s="10">
        <v>7272.7269999999999</v>
      </c>
      <c r="L118" s="15">
        <v>4.9734790000000002</v>
      </c>
      <c r="M118" s="12">
        <f t="shared" si="6"/>
        <v>1.2598530546911389E+17</v>
      </c>
      <c r="N118" s="16">
        <f t="shared" si="7"/>
        <v>2.509088399999998E+16</v>
      </c>
    </row>
    <row r="119" spans="1:14">
      <c r="A119" s="14">
        <v>0.72727299999999995</v>
      </c>
      <c r="B119" s="10">
        <v>55300000000000</v>
      </c>
      <c r="C119" s="10">
        <v>0.72727299999999995</v>
      </c>
      <c r="D119" s="15">
        <v>12.099444999999999</v>
      </c>
      <c r="E119" s="12">
        <f t="shared" si="4"/>
        <v>20349299355225.73</v>
      </c>
      <c r="F119" s="16">
        <f t="shared" si="5"/>
        <v>1681816499999.9983</v>
      </c>
      <c r="I119" s="10">
        <v>7575.7579999999998</v>
      </c>
      <c r="J119" s="10">
        <v>80700000000000</v>
      </c>
      <c r="K119" s="10">
        <v>7575.7579999999998</v>
      </c>
      <c r="L119" s="15">
        <v>4.8797870000000003</v>
      </c>
      <c r="M119" s="12">
        <f t="shared" si="6"/>
        <v>1.2368863116501555E+17</v>
      </c>
      <c r="N119" s="16">
        <f t="shared" si="7"/>
        <v>2.5106118349999996E+16</v>
      </c>
    </row>
    <row r="120" spans="1:14">
      <c r="A120" s="14">
        <v>0.75757600000000003</v>
      </c>
      <c r="B120" s="10">
        <v>56400000000000</v>
      </c>
      <c r="C120" s="10">
        <v>0.75757600000000003</v>
      </c>
      <c r="D120" s="15">
        <v>12.099157999999999</v>
      </c>
      <c r="E120" s="12">
        <f t="shared" si="4"/>
        <v>20477130697848.879</v>
      </c>
      <c r="F120" s="16">
        <f t="shared" si="5"/>
        <v>1692422550000.0044</v>
      </c>
      <c r="I120" s="10">
        <v>7878.7879999999996</v>
      </c>
      <c r="J120" s="10">
        <v>67200000000000</v>
      </c>
      <c r="K120" s="10">
        <v>7878.7879999999996</v>
      </c>
      <c r="L120" s="15">
        <v>4.7911010000000003</v>
      </c>
      <c r="M120" s="12">
        <f t="shared" si="6"/>
        <v>1.0835779582391392E+17</v>
      </c>
      <c r="N120" s="16">
        <f t="shared" si="7"/>
        <v>2.240906849999998E+16</v>
      </c>
    </row>
    <row r="121" spans="1:14">
      <c r="A121" s="14">
        <v>0.787879</v>
      </c>
      <c r="B121" s="10">
        <v>56900000000000</v>
      </c>
      <c r="C121" s="10">
        <v>0.787879</v>
      </c>
      <c r="D121" s="15">
        <v>12.098908</v>
      </c>
      <c r="E121" s="12">
        <f t="shared" si="4"/>
        <v>20769985879993.324</v>
      </c>
      <c r="F121" s="16">
        <f t="shared" si="5"/>
        <v>1716664949999.9983</v>
      </c>
      <c r="I121" s="10">
        <v>8181.8180000000002</v>
      </c>
      <c r="J121" s="10">
        <v>83800000000000</v>
      </c>
      <c r="K121" s="10">
        <v>8181.8180000000002</v>
      </c>
      <c r="L121" s="15">
        <v>4.7034149999999997</v>
      </c>
      <c r="M121" s="12">
        <f t="shared" si="6"/>
        <v>1.0861140017637026E+17</v>
      </c>
      <c r="N121" s="16">
        <f t="shared" si="7"/>
        <v>2.2878765000000048E+16</v>
      </c>
    </row>
    <row r="122" spans="1:14">
      <c r="A122" s="14">
        <v>0.81818199999999996</v>
      </c>
      <c r="B122" s="10">
        <v>57100000000000</v>
      </c>
      <c r="C122" s="10">
        <v>0.81818199999999996</v>
      </c>
      <c r="D122" s="15">
        <v>12.098658</v>
      </c>
      <c r="E122" s="12">
        <f t="shared" si="4"/>
        <v>20897877011192.98</v>
      </c>
      <c r="F122" s="16">
        <f t="shared" si="5"/>
        <v>1727270999999.9983</v>
      </c>
      <c r="I122" s="10">
        <v>8484.848</v>
      </c>
      <c r="J122" s="10">
        <v>80600000000000</v>
      </c>
      <c r="K122" s="10">
        <v>8484.848</v>
      </c>
      <c r="L122" s="15">
        <v>4.6200619999999999</v>
      </c>
      <c r="M122" s="12">
        <f t="shared" si="6"/>
        <v>1.161195519712409E+17</v>
      </c>
      <c r="N122" s="16">
        <f t="shared" si="7"/>
        <v>2.490906599999998E+16</v>
      </c>
    </row>
    <row r="123" spans="1:14">
      <c r="A123" s="14">
        <v>0.84848500000000004</v>
      </c>
      <c r="B123" s="10">
        <v>54800000000000</v>
      </c>
      <c r="C123" s="10">
        <v>0.84848500000000004</v>
      </c>
      <c r="D123" s="15">
        <v>12.098407999999999</v>
      </c>
      <c r="E123" s="12">
        <f t="shared" si="4"/>
        <v>20512492255669.105</v>
      </c>
      <c r="F123" s="16">
        <f t="shared" si="5"/>
        <v>1695452850000.0044</v>
      </c>
      <c r="I123" s="10">
        <v>8787.8790000000008</v>
      </c>
      <c r="J123" s="10">
        <v>86100000000000</v>
      </c>
      <c r="K123" s="10">
        <v>8787.8790000000008</v>
      </c>
      <c r="L123" s="15">
        <v>4.5372399999999997</v>
      </c>
      <c r="M123" s="12">
        <f t="shared" si="6"/>
        <v>1.1564589048493667E+17</v>
      </c>
      <c r="N123" s="16">
        <f t="shared" si="7"/>
        <v>2.5257633850000072E+16</v>
      </c>
    </row>
    <row r="124" spans="1:14">
      <c r="A124" s="14">
        <v>0.87878800000000001</v>
      </c>
      <c r="B124" s="10">
        <v>54900000000000</v>
      </c>
      <c r="C124" s="10">
        <v>0.87878800000000001</v>
      </c>
      <c r="D124" s="15">
        <v>12.098163</v>
      </c>
      <c r="E124" s="12">
        <f t="shared" si="4"/>
        <v>20108796851031.504</v>
      </c>
      <c r="F124" s="16">
        <f t="shared" si="5"/>
        <v>1662119549999.9983</v>
      </c>
      <c r="I124" s="10">
        <v>9090.9089999999997</v>
      </c>
      <c r="J124" s="10">
        <v>77500000000000</v>
      </c>
      <c r="K124" s="10">
        <v>9090.9089999999997</v>
      </c>
      <c r="L124" s="15">
        <v>4.4581390000000001</v>
      </c>
      <c r="M124" s="12">
        <f t="shared" si="6"/>
        <v>1.1148807066333258E+17</v>
      </c>
      <c r="N124" s="16">
        <f t="shared" si="7"/>
        <v>2.4787853999999904E+16</v>
      </c>
    </row>
    <row r="125" spans="1:14">
      <c r="A125" s="14">
        <v>0.90909099999999998</v>
      </c>
      <c r="B125" s="10">
        <v>54500000000000</v>
      </c>
      <c r="C125" s="10">
        <v>0.90909099999999998</v>
      </c>
      <c r="D125" s="15">
        <v>12.097944999999999</v>
      </c>
      <c r="E125" s="12">
        <f t="shared" si="4"/>
        <v>20053420970801.379</v>
      </c>
      <c r="F125" s="16">
        <f t="shared" si="5"/>
        <v>1657574099999.9983</v>
      </c>
      <c r="I125" s="10">
        <v>9393.9390000000003</v>
      </c>
      <c r="J125" s="10">
        <v>83500000000000</v>
      </c>
      <c r="K125" s="10">
        <v>9393.9390000000003</v>
      </c>
      <c r="L125" s="15">
        <v>4.3792479999999996</v>
      </c>
      <c r="M125" s="12">
        <f t="shared" si="6"/>
        <v>1.0778923365005274E+17</v>
      </c>
      <c r="N125" s="16">
        <f t="shared" si="7"/>
        <v>2.4393915000000052E+16</v>
      </c>
    </row>
    <row r="126" spans="1:14">
      <c r="A126" s="14">
        <v>0.93939399999999995</v>
      </c>
      <c r="B126" s="10">
        <v>54400000000000</v>
      </c>
      <c r="C126" s="10">
        <v>0.93939399999999995</v>
      </c>
      <c r="D126" s="15">
        <v>12.097726</v>
      </c>
      <c r="E126" s="12">
        <f t="shared" si="4"/>
        <v>19961408613571.402</v>
      </c>
      <c r="F126" s="16">
        <f t="shared" si="5"/>
        <v>1649998349999.9983</v>
      </c>
      <c r="I126" s="10">
        <v>9696.9699999999993</v>
      </c>
      <c r="J126" s="10">
        <v>86400000000000</v>
      </c>
      <c r="K126" s="10">
        <v>9696.9699999999993</v>
      </c>
      <c r="L126" s="15">
        <v>4.3035100000000002</v>
      </c>
      <c r="M126" s="12">
        <f t="shared" si="6"/>
        <v>1.117578770576772E+17</v>
      </c>
      <c r="N126" s="16">
        <f t="shared" si="7"/>
        <v>2.574248344999992E+16</v>
      </c>
    </row>
    <row r="127" spans="1:14">
      <c r="A127" s="14">
        <v>0.96969700000000003</v>
      </c>
      <c r="B127" s="10">
        <v>55500000000000</v>
      </c>
      <c r="C127" s="10">
        <v>0.96969700000000003</v>
      </c>
      <c r="D127" s="15">
        <v>12.097507999999999</v>
      </c>
      <c r="E127" s="12">
        <f t="shared" si="4"/>
        <v>20144345132907.504</v>
      </c>
      <c r="F127" s="16">
        <f t="shared" si="5"/>
        <v>1665149850000.0044</v>
      </c>
      <c r="I127" s="10">
        <v>10000</v>
      </c>
      <c r="J127" s="10">
        <v>88900000000000</v>
      </c>
      <c r="K127" s="10">
        <v>10000</v>
      </c>
      <c r="L127" s="15">
        <v>4.2277709999999997</v>
      </c>
      <c r="M127" s="12">
        <f t="shared" si="6"/>
        <v>1.1329788361867E+17</v>
      </c>
      <c r="N127" s="16">
        <f t="shared" si="7"/>
        <v>2.6560579500000056E+16</v>
      </c>
    </row>
    <row r="128" spans="1:14">
      <c r="B128" s="18"/>
      <c r="C128" s="18"/>
      <c r="E128" s="18"/>
      <c r="F128" s="18"/>
      <c r="I128" s="10">
        <v>12121.21</v>
      </c>
      <c r="J128" s="10">
        <v>86900000000000</v>
      </c>
      <c r="K128" s="10">
        <v>12121.21</v>
      </c>
      <c r="L128" s="15">
        <v>3.7301310000000001</v>
      </c>
      <c r="M128" s="12">
        <f t="shared" si="6"/>
        <v>7.4189275819740864E+17</v>
      </c>
      <c r="N128" s="16">
        <f t="shared" si="7"/>
        <v>1.8645435899999994E+17</v>
      </c>
    </row>
    <row r="129" spans="2:14">
      <c r="B129" s="18"/>
      <c r="C129" s="18"/>
      <c r="E129" s="18"/>
      <c r="F129" s="18"/>
      <c r="I129" s="10">
        <v>15151.52</v>
      </c>
      <c r="J129" s="10">
        <v>93600000000000</v>
      </c>
      <c r="K129" s="10">
        <v>15151.52</v>
      </c>
      <c r="L129" s="15">
        <v>3.0372140000000001</v>
      </c>
      <c r="M129" s="12">
        <f t="shared" si="6"/>
        <v>9.2538528936611917E+17</v>
      </c>
      <c r="N129" s="16">
        <f t="shared" si="7"/>
        <v>2.7348547750000013E+17</v>
      </c>
    </row>
    <row r="130" spans="2:14">
      <c r="B130" s="18"/>
      <c r="C130" s="18"/>
      <c r="E130" s="18"/>
      <c r="F130" s="18"/>
      <c r="I130" s="10">
        <v>18181.82</v>
      </c>
      <c r="J130" s="10">
        <v>93600000000000</v>
      </c>
      <c r="K130" s="10">
        <v>18181.82</v>
      </c>
      <c r="L130" s="15">
        <v>2.2595540000000001</v>
      </c>
      <c r="M130" s="12">
        <f t="shared" si="6"/>
        <v>7.5117725609471987E+17</v>
      </c>
      <c r="N130" s="16">
        <f t="shared" si="7"/>
        <v>2.8363607999999994E+17</v>
      </c>
    </row>
    <row r="131" spans="2:14">
      <c r="B131" s="18"/>
      <c r="C131" s="18"/>
      <c r="E131" s="18"/>
      <c r="F131" s="18"/>
      <c r="I131" s="10">
        <v>21212.12</v>
      </c>
      <c r="J131" s="10">
        <v>98800000000000</v>
      </c>
      <c r="K131" s="10">
        <v>21212.12</v>
      </c>
      <c r="L131" s="15">
        <v>1.2450509999999999</v>
      </c>
      <c r="M131" s="12">
        <f t="shared" si="6"/>
        <v>5.1082221796514989E+17</v>
      </c>
      <c r="N131" s="16">
        <f t="shared" si="7"/>
        <v>2.9151485999999994E+17</v>
      </c>
    </row>
    <row r="132" spans="2:14">
      <c r="B132" s="18"/>
      <c r="C132" s="18"/>
      <c r="E132" s="18"/>
      <c r="F132" s="18"/>
      <c r="I132" s="10">
        <v>24242.42</v>
      </c>
      <c r="J132" s="10">
        <v>91800000000000</v>
      </c>
      <c r="K132" s="10">
        <v>24242.42</v>
      </c>
      <c r="L132" s="15">
        <v>3.3075E-2</v>
      </c>
      <c r="M132" s="12">
        <f t="shared" si="6"/>
        <v>1.8455346362816992E+17</v>
      </c>
      <c r="N132" s="16">
        <f t="shared" si="7"/>
        <v>2.8878758999999994E+17</v>
      </c>
    </row>
    <row r="133" spans="2:14">
      <c r="B133" s="18"/>
      <c r="C133" s="18"/>
      <c r="E133" s="18"/>
      <c r="F133" s="18"/>
      <c r="I133" s="10">
        <v>27272.73</v>
      </c>
      <c r="J133" s="10">
        <v>79300000000000</v>
      </c>
      <c r="K133" s="10">
        <v>27272.73</v>
      </c>
      <c r="L133" s="15">
        <v>44.563232999999997</v>
      </c>
      <c r="M133" s="12">
        <f t="shared" si="6"/>
        <v>5.7806407945341583E+18</v>
      </c>
      <c r="N133" s="16">
        <f t="shared" si="7"/>
        <v>2.5924302050000013E+17</v>
      </c>
    </row>
    <row r="134" spans="2:14">
      <c r="B134" s="18"/>
      <c r="C134" s="18"/>
      <c r="E134" s="18"/>
      <c r="F134" s="18"/>
      <c r="I134" s="10">
        <v>30303.03</v>
      </c>
      <c r="J134" s="10">
        <v>75200000000000</v>
      </c>
      <c r="K134" s="10">
        <v>30303.03</v>
      </c>
      <c r="L134" s="15">
        <v>20.430402000000001</v>
      </c>
      <c r="M134" s="12">
        <f t="shared" si="6"/>
        <v>7.6072019439268106E+18</v>
      </c>
      <c r="N134" s="16">
        <f t="shared" si="7"/>
        <v>2.3409067499999994E+17</v>
      </c>
    </row>
    <row r="135" spans="2:14">
      <c r="B135" s="18"/>
      <c r="C135" s="18"/>
      <c r="E135" s="18"/>
      <c r="F135" s="18"/>
      <c r="I135" s="10">
        <v>33333.33</v>
      </c>
      <c r="J135" s="10">
        <v>71500000000000</v>
      </c>
      <c r="K135" s="10">
        <v>33333.33</v>
      </c>
      <c r="L135" s="15">
        <v>10.028985</v>
      </c>
      <c r="M135" s="12">
        <f t="shared" si="6"/>
        <v>3.385142124627221E+18</v>
      </c>
      <c r="N135" s="16">
        <f t="shared" si="7"/>
        <v>2.2227250500000022E+17</v>
      </c>
    </row>
    <row r="136" spans="2:14">
      <c r="B136" s="18"/>
      <c r="C136" s="18"/>
      <c r="E136" s="18"/>
      <c r="F136" s="18"/>
      <c r="I136" s="10">
        <v>36363.64</v>
      </c>
      <c r="J136" s="10">
        <v>79200000000000</v>
      </c>
      <c r="K136" s="10">
        <v>36363.64</v>
      </c>
      <c r="L136" s="15">
        <v>7.3613489999999997</v>
      </c>
      <c r="M136" s="12">
        <f t="shared" si="6"/>
        <v>1.9854010314118679E+18</v>
      </c>
      <c r="N136" s="16">
        <f t="shared" si="7"/>
        <v>2.2833385849999984E+17</v>
      </c>
    </row>
    <row r="137" spans="2:14">
      <c r="B137" s="18"/>
      <c r="C137" s="18"/>
      <c r="E137" s="18"/>
      <c r="F137" s="18"/>
      <c r="I137" s="10">
        <v>39393.94</v>
      </c>
      <c r="J137" s="10">
        <v>90900000000000</v>
      </c>
      <c r="K137" s="10">
        <v>39393.94</v>
      </c>
      <c r="L137" s="15">
        <v>6.1206420000000001</v>
      </c>
      <c r="M137" s="12">
        <f t="shared" ref="M137:M200" si="8">((L137+L136)/2)*((J136+J137)/2)*(I137-I136)</f>
        <v>1.7373366483434342E+18</v>
      </c>
      <c r="N137" s="16">
        <f t="shared" ref="N137:N200" si="9">((J136+J137)/2)*(I137-I136)</f>
        <v>2.5772701500000026E+17</v>
      </c>
    </row>
    <row r="138" spans="2:14">
      <c r="B138" s="18"/>
      <c r="C138" s="18"/>
      <c r="E138" s="18"/>
      <c r="F138" s="18"/>
      <c r="I138" s="10">
        <v>42424.24</v>
      </c>
      <c r="J138" s="10">
        <v>87100000000000</v>
      </c>
      <c r="K138" s="10">
        <v>42424.24</v>
      </c>
      <c r="L138" s="15">
        <v>5.3699510000000004</v>
      </c>
      <c r="M138" s="12">
        <f t="shared" si="8"/>
        <v>1.5494875065715476E+18</v>
      </c>
      <c r="N138" s="16">
        <f t="shared" si="9"/>
        <v>2.6969669999999962E+17</v>
      </c>
    </row>
    <row r="139" spans="2:14">
      <c r="B139" s="18"/>
      <c r="C139" s="18"/>
      <c r="E139" s="18"/>
      <c r="F139" s="18"/>
      <c r="I139" s="10">
        <v>45454.55</v>
      </c>
      <c r="J139" s="10">
        <v>106000000000000</v>
      </c>
      <c r="K139" s="10">
        <v>45454.55</v>
      </c>
      <c r="L139" s="15">
        <v>4.8404410000000002</v>
      </c>
      <c r="M139" s="12">
        <f t="shared" si="8"/>
        <v>1.4936600226828805E+18</v>
      </c>
      <c r="N139" s="16">
        <f t="shared" si="9"/>
        <v>2.9257643050000045E+17</v>
      </c>
    </row>
    <row r="140" spans="2:14">
      <c r="B140" s="18"/>
      <c r="C140" s="18"/>
      <c r="E140" s="18"/>
      <c r="F140" s="18"/>
      <c r="I140" s="10">
        <v>48484.85</v>
      </c>
      <c r="J140" s="10">
        <v>131000000000000</v>
      </c>
      <c r="K140" s="10">
        <v>48484.85</v>
      </c>
      <c r="L140" s="15">
        <v>4.4294469999999997</v>
      </c>
      <c r="M140" s="12">
        <f t="shared" si="8"/>
        <v>1.6643645901791977E+18</v>
      </c>
      <c r="N140" s="16">
        <f t="shared" si="9"/>
        <v>3.5909054999999949E+17</v>
      </c>
    </row>
    <row r="141" spans="2:14">
      <c r="B141" s="18"/>
      <c r="C141" s="18"/>
      <c r="E141" s="18"/>
      <c r="F141" s="18"/>
      <c r="I141" s="10">
        <v>51515.15</v>
      </c>
      <c r="J141" s="10">
        <v>148000000000000</v>
      </c>
      <c r="K141" s="10">
        <v>51515.15</v>
      </c>
      <c r="L141" s="15">
        <v>4.0923530000000001</v>
      </c>
      <c r="M141" s="12">
        <f t="shared" si="8"/>
        <v>1.8011968351650015E+18</v>
      </c>
      <c r="N141" s="16">
        <f t="shared" si="9"/>
        <v>4.2272685000000038E+17</v>
      </c>
    </row>
    <row r="142" spans="2:14">
      <c r="B142" s="18"/>
      <c r="C142" s="18"/>
      <c r="E142" s="18"/>
      <c r="F142" s="18"/>
      <c r="I142" s="10">
        <v>54545.45</v>
      </c>
      <c r="J142" s="10">
        <v>81700000000000</v>
      </c>
      <c r="K142" s="10">
        <v>54545.45</v>
      </c>
      <c r="L142" s="15">
        <v>3.7780490000000002</v>
      </c>
      <c r="M142" s="12">
        <f t="shared" si="8"/>
        <v>1.369567826945953E+18</v>
      </c>
      <c r="N142" s="16">
        <f t="shared" si="9"/>
        <v>3.4802995499999949E+17</v>
      </c>
    </row>
    <row r="143" spans="2:14">
      <c r="B143" s="18"/>
      <c r="C143" s="18"/>
      <c r="E143" s="18"/>
      <c r="F143" s="18"/>
      <c r="I143" s="10">
        <v>57575.76</v>
      </c>
      <c r="J143" s="10">
        <v>45000000000000</v>
      </c>
      <c r="K143" s="10">
        <v>57575.76</v>
      </c>
      <c r="L143" s="15">
        <v>3.475565</v>
      </c>
      <c r="M143" s="12">
        <f t="shared" si="8"/>
        <v>6.9623864210277069E+17</v>
      </c>
      <c r="N143" s="16">
        <f t="shared" si="9"/>
        <v>1.9197013850000032E+17</v>
      </c>
    </row>
    <row r="144" spans="2:14">
      <c r="B144" s="18"/>
      <c r="C144" s="18"/>
      <c r="E144" s="18"/>
      <c r="F144" s="18"/>
      <c r="I144" s="10">
        <v>60606.06</v>
      </c>
      <c r="J144" s="10">
        <v>54800000000000</v>
      </c>
      <c r="K144" s="10">
        <v>60606.06</v>
      </c>
      <c r="L144" s="15">
        <v>3.1712509999999998</v>
      </c>
      <c r="M144" s="12">
        <f t="shared" si="8"/>
        <v>5.025390707937593E+17</v>
      </c>
      <c r="N144" s="16">
        <f t="shared" si="9"/>
        <v>1.5121196999999978E+17</v>
      </c>
    </row>
    <row r="145" spans="2:14">
      <c r="B145" s="18"/>
      <c r="C145" s="18"/>
      <c r="E145" s="18"/>
      <c r="F145" s="18"/>
      <c r="I145" s="10">
        <v>63636.36</v>
      </c>
      <c r="J145" s="10">
        <v>78800000000000</v>
      </c>
      <c r="K145" s="10">
        <v>63636.36</v>
      </c>
      <c r="L145" s="15">
        <v>2.8274949999999999</v>
      </c>
      <c r="M145" s="12">
        <f t="shared" si="8"/>
        <v>6.0714520012692058E+17</v>
      </c>
      <c r="N145" s="16">
        <f t="shared" si="9"/>
        <v>2.0242404000000019E+17</v>
      </c>
    </row>
    <row r="146" spans="2:14">
      <c r="B146" s="18"/>
      <c r="C146" s="18"/>
      <c r="E146" s="18"/>
      <c r="F146" s="18"/>
      <c r="I146" s="10">
        <v>66666.67</v>
      </c>
      <c r="J146" s="10">
        <v>90000000000000</v>
      </c>
      <c r="K146" s="10">
        <v>66666.67</v>
      </c>
      <c r="L146" s="15">
        <v>2.3822199999999998</v>
      </c>
      <c r="M146" s="12">
        <f t="shared" si="8"/>
        <v>6.6621357168162944E+17</v>
      </c>
      <c r="N146" s="16">
        <f t="shared" si="9"/>
        <v>2.5575816399999981E+17</v>
      </c>
    </row>
    <row r="147" spans="2:14">
      <c r="B147" s="18"/>
      <c r="C147" s="18"/>
      <c r="E147" s="18"/>
      <c r="F147" s="18"/>
      <c r="I147" s="10">
        <v>69696.97</v>
      </c>
      <c r="J147" s="10">
        <v>106000000000000</v>
      </c>
      <c r="K147" s="10">
        <v>69696.97</v>
      </c>
      <c r="L147" s="15">
        <v>1.682976</v>
      </c>
      <c r="M147" s="12">
        <f t="shared" si="8"/>
        <v>6.0361940850120064E+17</v>
      </c>
      <c r="N147" s="16">
        <f t="shared" si="9"/>
        <v>2.9696940000000026E+17</v>
      </c>
    </row>
    <row r="148" spans="2:14">
      <c r="B148" s="18"/>
      <c r="C148" s="18"/>
      <c r="E148" s="18"/>
      <c r="F148" s="18"/>
      <c r="I148" s="10">
        <v>72727.27</v>
      </c>
      <c r="J148" s="10">
        <v>96200000000000</v>
      </c>
      <c r="K148" s="10">
        <v>72727.27</v>
      </c>
      <c r="L148" s="15">
        <v>6.9292000000000006E-2</v>
      </c>
      <c r="M148" s="12">
        <f t="shared" si="8"/>
        <v>2.6841532976622026E+17</v>
      </c>
      <c r="N148" s="16">
        <f t="shared" si="9"/>
        <v>3.0636333000000032E+17</v>
      </c>
    </row>
    <row r="149" spans="2:14">
      <c r="B149" s="18"/>
      <c r="C149" s="18"/>
      <c r="E149" s="18"/>
      <c r="F149" s="18"/>
      <c r="I149" s="10">
        <v>75757.58</v>
      </c>
      <c r="J149" s="10">
        <v>105000000000000</v>
      </c>
      <c r="K149" s="10">
        <v>75757.58</v>
      </c>
      <c r="L149" s="15">
        <v>6.0811809999999999</v>
      </c>
      <c r="M149" s="12">
        <f t="shared" si="8"/>
        <v>9.3748334378248832E+17</v>
      </c>
      <c r="N149" s="16">
        <f t="shared" si="9"/>
        <v>3.0484918599999974E+17</v>
      </c>
    </row>
    <row r="150" spans="2:14">
      <c r="B150" s="18"/>
      <c r="C150" s="18"/>
      <c r="E150" s="18"/>
      <c r="F150" s="18"/>
      <c r="I150" s="10">
        <v>78787.88</v>
      </c>
      <c r="J150" s="10">
        <v>121000000000000</v>
      </c>
      <c r="K150" s="10">
        <v>78787.88</v>
      </c>
      <c r="L150" s="15">
        <v>2.3723709999999998</v>
      </c>
      <c r="M150" s="12">
        <f t="shared" si="8"/>
        <v>1.4473491223464013E+18</v>
      </c>
      <c r="N150" s="16">
        <f t="shared" si="9"/>
        <v>3.4242390000000032E+17</v>
      </c>
    </row>
    <row r="151" spans="2:14">
      <c r="B151" s="18"/>
      <c r="C151" s="18"/>
      <c r="E151" s="18"/>
      <c r="F151" s="18"/>
      <c r="I151" s="10">
        <v>81818.179999999993</v>
      </c>
      <c r="J151" s="10">
        <v>139000000000000</v>
      </c>
      <c r="K151" s="10">
        <v>81818.179999999993</v>
      </c>
      <c r="L151" s="15">
        <v>6.3230999999999996E-2</v>
      </c>
      <c r="M151" s="12">
        <f t="shared" si="8"/>
        <v>4.7973930813899814E+17</v>
      </c>
      <c r="N151" s="16">
        <f t="shared" si="9"/>
        <v>3.9393899999999846E+17</v>
      </c>
    </row>
    <row r="152" spans="2:14">
      <c r="B152" s="18"/>
      <c r="C152" s="18"/>
      <c r="E152" s="18"/>
      <c r="F152" s="18"/>
      <c r="I152" s="10">
        <v>84848.48</v>
      </c>
      <c r="J152" s="10">
        <v>172000000000000</v>
      </c>
      <c r="K152" s="10">
        <v>84848.48</v>
      </c>
      <c r="L152" s="15">
        <v>16.879935</v>
      </c>
      <c r="M152" s="12">
        <f t="shared" si="8"/>
        <v>3.991908603541953E+18</v>
      </c>
      <c r="N152" s="16">
        <f t="shared" si="9"/>
        <v>4.7121165000000045E+17</v>
      </c>
    </row>
    <row r="153" spans="2:14">
      <c r="B153" s="18"/>
      <c r="C153" s="18"/>
      <c r="E153" s="18"/>
      <c r="F153" s="18"/>
      <c r="I153" s="10">
        <v>87878.79</v>
      </c>
      <c r="J153" s="10">
        <v>168000000000000</v>
      </c>
      <c r="K153" s="10">
        <v>87878.79</v>
      </c>
      <c r="L153" s="15">
        <v>6.8733240000000002</v>
      </c>
      <c r="M153" s="12">
        <f t="shared" si="8"/>
        <v>6.1182777538246451E+18</v>
      </c>
      <c r="N153" s="16">
        <f t="shared" si="9"/>
        <v>5.1515269999999962E+17</v>
      </c>
    </row>
    <row r="154" spans="2:14">
      <c r="B154" s="18"/>
      <c r="C154" s="18"/>
      <c r="E154" s="18"/>
      <c r="F154" s="18"/>
      <c r="I154" s="10">
        <v>90909.09</v>
      </c>
      <c r="J154" s="10">
        <v>94500000000000</v>
      </c>
      <c r="K154" s="10">
        <v>90909.09</v>
      </c>
      <c r="L154" s="15">
        <v>5.1993879999999999</v>
      </c>
      <c r="M154" s="12">
        <f t="shared" si="8"/>
        <v>2.4008210082675021E+18</v>
      </c>
      <c r="N154" s="16">
        <f t="shared" si="9"/>
        <v>3.9772687500000038E+17</v>
      </c>
    </row>
    <row r="155" spans="2:14">
      <c r="B155" s="18"/>
      <c r="C155" s="18"/>
      <c r="E155" s="18"/>
      <c r="F155" s="18"/>
      <c r="I155" s="10">
        <v>93939.39</v>
      </c>
      <c r="J155" s="10">
        <v>56800000000000</v>
      </c>
      <c r="K155" s="10">
        <v>93939.39</v>
      </c>
      <c r="L155" s="15">
        <v>4.4048220000000002</v>
      </c>
      <c r="M155" s="12">
        <f t="shared" si="8"/>
        <v>1.100845090820476E+18</v>
      </c>
      <c r="N155" s="16">
        <f t="shared" si="9"/>
        <v>2.2924219500000022E+17</v>
      </c>
    </row>
    <row r="156" spans="2:14">
      <c r="B156" s="18"/>
      <c r="C156" s="18"/>
      <c r="E156" s="18"/>
      <c r="F156" s="18"/>
      <c r="I156" s="10">
        <v>96969.7</v>
      </c>
      <c r="J156" s="10">
        <v>90000000000000</v>
      </c>
      <c r="K156" s="10">
        <v>96969.7</v>
      </c>
      <c r="L156" s="15">
        <v>3.9529040000000002</v>
      </c>
      <c r="M156" s="12">
        <f t="shared" si="8"/>
        <v>9.2948257477470131E+17</v>
      </c>
      <c r="N156" s="16">
        <f t="shared" si="9"/>
        <v>2.2242475399999984E+17</v>
      </c>
    </row>
    <row r="157" spans="2:14">
      <c r="B157" s="18"/>
      <c r="C157" s="18"/>
      <c r="E157" s="18"/>
      <c r="F157" s="18"/>
      <c r="I157" s="10">
        <v>100000</v>
      </c>
      <c r="J157" s="10">
        <v>127000000000000</v>
      </c>
      <c r="K157" s="10">
        <v>100000</v>
      </c>
      <c r="L157" s="15">
        <v>3.6011099999999998</v>
      </c>
      <c r="M157" s="12">
        <f t="shared" si="8"/>
        <v>1.2418328778628511E+18</v>
      </c>
      <c r="N157" s="16">
        <f t="shared" si="9"/>
        <v>3.2878755000000032E+17</v>
      </c>
    </row>
    <row r="158" spans="2:14">
      <c r="B158" s="18"/>
      <c r="C158" s="18"/>
      <c r="E158" s="18"/>
      <c r="F158" s="18"/>
      <c r="I158" s="10">
        <v>121212.1</v>
      </c>
      <c r="J158" s="10">
        <v>157000000000000</v>
      </c>
      <c r="K158" s="10">
        <v>121212.1</v>
      </c>
      <c r="L158" s="15">
        <v>1.842479</v>
      </c>
      <c r="M158" s="12">
        <f t="shared" si="8"/>
        <v>8.1983667501099008E+18</v>
      </c>
      <c r="N158" s="16">
        <f t="shared" si="9"/>
        <v>3.012118200000001E+18</v>
      </c>
    </row>
    <row r="159" spans="2:14">
      <c r="B159" s="18"/>
      <c r="C159" s="18"/>
      <c r="E159" s="18"/>
      <c r="F159" s="18"/>
      <c r="I159" s="10">
        <v>151515.20000000001</v>
      </c>
      <c r="J159" s="10">
        <v>133000000000000</v>
      </c>
      <c r="K159" s="10">
        <v>151515.20000000001</v>
      </c>
      <c r="L159" s="15">
        <v>4.0488939999999998</v>
      </c>
      <c r="M159" s="12">
        <f t="shared" si="8"/>
        <v>1.2943197723831753E+19</v>
      </c>
      <c r="N159" s="16">
        <f t="shared" si="9"/>
        <v>4.393949500000001E+18</v>
      </c>
    </row>
    <row r="160" spans="2:14">
      <c r="B160" s="18"/>
      <c r="C160" s="18"/>
      <c r="E160" s="18"/>
      <c r="F160" s="18"/>
      <c r="I160" s="10">
        <v>181818.2</v>
      </c>
      <c r="J160" s="10">
        <v>244000000000000</v>
      </c>
      <c r="K160" s="10">
        <v>181818.2</v>
      </c>
      <c r="L160" s="15">
        <v>0.694442</v>
      </c>
      <c r="M160" s="12">
        <f t="shared" si="8"/>
        <v>1.3547241543653999E+19</v>
      </c>
      <c r="N160" s="16">
        <f t="shared" si="9"/>
        <v>5.7121155E+18</v>
      </c>
    </row>
    <row r="161" spans="2:14">
      <c r="B161" s="18"/>
      <c r="C161" s="18"/>
      <c r="E161" s="18"/>
      <c r="F161" s="18"/>
      <c r="I161" s="10">
        <v>212121.2</v>
      </c>
      <c r="J161" s="10">
        <v>136000000000000</v>
      </c>
      <c r="K161" s="10">
        <v>212121.2</v>
      </c>
      <c r="L161" s="15">
        <v>2.5585079999999998</v>
      </c>
      <c r="M161" s="12">
        <f t="shared" si="8"/>
        <v>9.3645436657499996E+18</v>
      </c>
      <c r="N161" s="16">
        <f t="shared" si="9"/>
        <v>5.75757E+18</v>
      </c>
    </row>
    <row r="162" spans="2:14">
      <c r="B162" s="18"/>
      <c r="C162" s="18"/>
      <c r="E162" s="18"/>
      <c r="F162" s="18"/>
      <c r="I162" s="10">
        <v>242424.2</v>
      </c>
      <c r="J162" s="10">
        <v>99400000000000</v>
      </c>
      <c r="K162" s="10">
        <v>242424.2</v>
      </c>
      <c r="L162" s="15">
        <v>1.6061559999999999</v>
      </c>
      <c r="M162" s="12">
        <f t="shared" si="8"/>
        <v>7.4269767063492004E+18</v>
      </c>
      <c r="N162" s="16">
        <f t="shared" si="9"/>
        <v>3.5666631E+18</v>
      </c>
    </row>
    <row r="163" spans="2:14">
      <c r="B163" s="18"/>
      <c r="C163" s="18"/>
      <c r="E163" s="18"/>
      <c r="F163" s="18"/>
      <c r="I163" s="10">
        <v>272727.3</v>
      </c>
      <c r="J163" s="10">
        <v>115000000000000</v>
      </c>
      <c r="K163" s="10">
        <v>272727.3</v>
      </c>
      <c r="L163" s="15">
        <v>0.155718</v>
      </c>
      <c r="M163" s="12">
        <f t="shared" si="8"/>
        <v>2.8617170789038377E+18</v>
      </c>
      <c r="N163" s="16">
        <f t="shared" si="9"/>
        <v>3.2484923199999974E+18</v>
      </c>
    </row>
    <row r="164" spans="2:14">
      <c r="B164" s="18"/>
      <c r="C164" s="18"/>
      <c r="E164" s="18"/>
      <c r="F164" s="18"/>
      <c r="I164" s="10">
        <v>303030.3</v>
      </c>
      <c r="J164" s="10">
        <v>168000000000000</v>
      </c>
      <c r="K164" s="10">
        <v>303030.3</v>
      </c>
      <c r="L164" s="15">
        <v>0.87831999999999999</v>
      </c>
      <c r="M164" s="12">
        <f t="shared" si="8"/>
        <v>2.2169125861155E+18</v>
      </c>
      <c r="N164" s="16">
        <f t="shared" si="9"/>
        <v>4.2878745E+18</v>
      </c>
    </row>
    <row r="165" spans="2:14">
      <c r="B165" s="18"/>
      <c r="C165" s="18"/>
      <c r="E165" s="18"/>
      <c r="F165" s="18"/>
      <c r="I165" s="10">
        <v>333333.3</v>
      </c>
      <c r="J165" s="10">
        <v>188000000000000</v>
      </c>
      <c r="K165" s="10">
        <v>333333.3</v>
      </c>
      <c r="L165" s="15">
        <v>3.0557400000000001</v>
      </c>
      <c r="M165" s="12">
        <f t="shared" si="8"/>
        <v>1.0610029996020001E+19</v>
      </c>
      <c r="N165" s="16">
        <f t="shared" si="9"/>
        <v>5.393934E+18</v>
      </c>
    </row>
    <row r="166" spans="2:14">
      <c r="B166" s="18"/>
      <c r="C166" s="18"/>
      <c r="E166" s="18"/>
      <c r="F166" s="18"/>
      <c r="I166" s="10">
        <v>363636.4</v>
      </c>
      <c r="J166" s="10">
        <v>136000000000000</v>
      </c>
      <c r="K166" s="10">
        <v>363636.4</v>
      </c>
      <c r="L166" s="15">
        <v>7.6308239999999996</v>
      </c>
      <c r="M166" s="12">
        <f t="shared" si="8"/>
        <v>2.6230717421420429E+19</v>
      </c>
      <c r="N166" s="16">
        <f t="shared" si="9"/>
        <v>4.9091022000000061E+18</v>
      </c>
    </row>
    <row r="167" spans="2:14">
      <c r="B167" s="18"/>
      <c r="C167" s="18"/>
      <c r="E167" s="18"/>
      <c r="F167" s="18"/>
      <c r="I167" s="10">
        <v>393939.4</v>
      </c>
      <c r="J167" s="10">
        <v>162000000000000</v>
      </c>
      <c r="K167" s="10">
        <v>393939.4</v>
      </c>
      <c r="L167" s="15">
        <v>5.9772259999999999</v>
      </c>
      <c r="M167" s="12">
        <f t="shared" si="8"/>
        <v>3.0721173066674995E+19</v>
      </c>
      <c r="N167" s="16">
        <f t="shared" si="9"/>
        <v>4.515147E+18</v>
      </c>
    </row>
    <row r="168" spans="2:14">
      <c r="B168" s="18"/>
      <c r="C168" s="18"/>
      <c r="E168" s="18"/>
      <c r="F168" s="18"/>
      <c r="I168" s="10">
        <v>424242.4</v>
      </c>
      <c r="J168" s="10">
        <v>204000000000000</v>
      </c>
      <c r="K168" s="10">
        <v>424242.4</v>
      </c>
      <c r="L168" s="15">
        <v>3.9989189999999999</v>
      </c>
      <c r="M168" s="12">
        <f t="shared" si="8"/>
        <v>2.7661101657052496E+19</v>
      </c>
      <c r="N168" s="16">
        <f t="shared" si="9"/>
        <v>5.545449E+18</v>
      </c>
    </row>
    <row r="169" spans="2:14">
      <c r="B169" s="18"/>
      <c r="C169" s="18"/>
      <c r="E169" s="18"/>
      <c r="F169" s="18"/>
      <c r="I169" s="10">
        <v>454545.5</v>
      </c>
      <c r="J169" s="10">
        <v>254000000000000</v>
      </c>
      <c r="K169" s="10">
        <v>454545.5</v>
      </c>
      <c r="L169" s="15">
        <v>3.0557159999999999</v>
      </c>
      <c r="M169" s="12">
        <f t="shared" si="8"/>
        <v>2.4477501979943227E+19</v>
      </c>
      <c r="N169" s="16">
        <f t="shared" si="9"/>
        <v>6.9394098999999949E+18</v>
      </c>
    </row>
    <row r="170" spans="2:14">
      <c r="B170" s="18"/>
      <c r="C170" s="18"/>
      <c r="E170" s="18"/>
      <c r="F170" s="18"/>
      <c r="I170" s="10">
        <v>484848.5</v>
      </c>
      <c r="J170" s="10">
        <v>208000000000000</v>
      </c>
      <c r="K170" s="10">
        <v>484848.5</v>
      </c>
      <c r="L170" s="15">
        <v>2.8894829999999998</v>
      </c>
      <c r="M170" s="12">
        <f t="shared" si="8"/>
        <v>2.0808175691803501E+19</v>
      </c>
      <c r="N170" s="16">
        <f t="shared" si="9"/>
        <v>6.999993E+18</v>
      </c>
    </row>
    <row r="171" spans="2:14">
      <c r="B171" s="18"/>
      <c r="C171" s="18"/>
      <c r="E171" s="18"/>
      <c r="F171" s="18"/>
      <c r="I171" s="10">
        <v>515151.5</v>
      </c>
      <c r="J171" s="10">
        <v>198000000000000</v>
      </c>
      <c r="K171" s="10">
        <v>515151.5</v>
      </c>
      <c r="L171" s="15">
        <v>3.0421939999999998</v>
      </c>
      <c r="M171" s="12">
        <f t="shared" si="8"/>
        <v>1.8244382225296501E+19</v>
      </c>
      <c r="N171" s="16">
        <f t="shared" si="9"/>
        <v>6.151509E+18</v>
      </c>
    </row>
    <row r="172" spans="2:14">
      <c r="B172" s="18"/>
      <c r="C172" s="18"/>
      <c r="E172" s="18"/>
      <c r="F172" s="18"/>
      <c r="I172" s="10">
        <v>545454.5</v>
      </c>
      <c r="J172" s="10">
        <v>239000000000000</v>
      </c>
      <c r="K172" s="10">
        <v>545454.5</v>
      </c>
      <c r="L172" s="15">
        <v>6.4596229999999997</v>
      </c>
      <c r="M172" s="12">
        <f t="shared" si="8"/>
        <v>3.1456741490196746E+19</v>
      </c>
      <c r="N172" s="16">
        <f t="shared" si="9"/>
        <v>6.6212055E+18</v>
      </c>
    </row>
    <row r="173" spans="2:14">
      <c r="B173" s="18"/>
      <c r="C173" s="18"/>
      <c r="E173" s="18"/>
      <c r="F173" s="18"/>
      <c r="I173" s="10">
        <v>575757.6</v>
      </c>
      <c r="J173" s="10">
        <v>254000000000000</v>
      </c>
      <c r="K173" s="10">
        <v>575757.6</v>
      </c>
      <c r="L173" s="15">
        <v>2.6228959999999999</v>
      </c>
      <c r="M173" s="12">
        <f t="shared" si="8"/>
        <v>3.39219103459719E+19</v>
      </c>
      <c r="N173" s="16">
        <f t="shared" si="9"/>
        <v>7.4697141499999939E+18</v>
      </c>
    </row>
    <row r="174" spans="2:14">
      <c r="B174" s="18"/>
      <c r="C174" s="18"/>
      <c r="E174" s="18"/>
      <c r="F174" s="18"/>
      <c r="I174" s="10">
        <v>606060.6</v>
      </c>
      <c r="J174" s="10">
        <v>257000000000000</v>
      </c>
      <c r="K174" s="10">
        <v>606060.6</v>
      </c>
      <c r="L174" s="15">
        <v>0.95694900000000005</v>
      </c>
      <c r="M174" s="12">
        <f t="shared" si="8"/>
        <v>1.3858325497721248E+19</v>
      </c>
      <c r="N174" s="16">
        <f t="shared" si="9"/>
        <v>7.7424165E+18</v>
      </c>
    </row>
    <row r="175" spans="2:14">
      <c r="B175" s="18"/>
      <c r="C175" s="18"/>
      <c r="E175" s="18"/>
      <c r="F175" s="18"/>
      <c r="I175" s="10">
        <v>636363.6</v>
      </c>
      <c r="J175" s="10">
        <v>221000000000000</v>
      </c>
      <c r="K175" s="10">
        <v>636363.6</v>
      </c>
      <c r="L175" s="15">
        <v>0.88937999999999995</v>
      </c>
      <c r="M175" s="12">
        <f t="shared" si="8"/>
        <v>6.6859422685965005E+18</v>
      </c>
      <c r="N175" s="16">
        <f t="shared" si="9"/>
        <v>7.242417E+18</v>
      </c>
    </row>
    <row r="176" spans="2:14">
      <c r="B176" s="18"/>
      <c r="C176" s="18"/>
      <c r="E176" s="18"/>
      <c r="F176" s="18"/>
      <c r="I176" s="10">
        <v>666666.69999999995</v>
      </c>
      <c r="J176" s="10">
        <v>212000000000000</v>
      </c>
      <c r="K176" s="10">
        <v>666666.69999999995</v>
      </c>
      <c r="L176" s="15">
        <v>2.2644510000000002</v>
      </c>
      <c r="M176" s="12">
        <f t="shared" si="8"/>
        <v>1.0345545181062818E+19</v>
      </c>
      <c r="N176" s="16">
        <f t="shared" si="9"/>
        <v>6.5606211499999949E+18</v>
      </c>
    </row>
    <row r="177" spans="2:14">
      <c r="B177" s="18"/>
      <c r="C177" s="18"/>
      <c r="E177" s="18"/>
      <c r="F177" s="18"/>
      <c r="I177" s="10">
        <v>696969.7</v>
      </c>
      <c r="J177" s="10">
        <v>271000000000000</v>
      </c>
      <c r="K177" s="10">
        <v>696969.7</v>
      </c>
      <c r="L177" s="15">
        <v>3.806664</v>
      </c>
      <c r="M177" s="12">
        <f t="shared" si="8"/>
        <v>2.2214739489783755E+19</v>
      </c>
      <c r="N177" s="16">
        <f t="shared" si="9"/>
        <v>7.3181745E+18</v>
      </c>
    </row>
    <row r="178" spans="2:14">
      <c r="B178" s="18"/>
      <c r="C178" s="18"/>
      <c r="E178" s="18"/>
      <c r="F178" s="18"/>
      <c r="I178" s="10">
        <v>727272.7</v>
      </c>
      <c r="J178" s="10">
        <v>283000000000000</v>
      </c>
      <c r="K178" s="10">
        <v>727272.7</v>
      </c>
      <c r="L178" s="15">
        <v>6.7756100000000004</v>
      </c>
      <c r="M178" s="12">
        <f t="shared" si="8"/>
        <v>4.4413438889546998E+19</v>
      </c>
      <c r="N178" s="16">
        <f t="shared" si="9"/>
        <v>8.393931E+18</v>
      </c>
    </row>
    <row r="179" spans="2:14">
      <c r="B179" s="18"/>
      <c r="C179" s="18"/>
      <c r="E179" s="18"/>
      <c r="F179" s="18"/>
      <c r="I179" s="10">
        <v>757575.8</v>
      </c>
      <c r="J179" s="10">
        <v>293000000000000</v>
      </c>
      <c r="K179" s="10">
        <v>757575.8</v>
      </c>
      <c r="L179" s="15">
        <v>5.4399199999999999</v>
      </c>
      <c r="M179" s="12">
        <f t="shared" si="8"/>
        <v>5.3304253508592173E+19</v>
      </c>
      <c r="N179" s="16">
        <f t="shared" si="9"/>
        <v>8.7272928000000266E+18</v>
      </c>
    </row>
    <row r="180" spans="2:14">
      <c r="B180" s="18"/>
      <c r="C180" s="18"/>
      <c r="E180" s="18"/>
      <c r="F180" s="18"/>
      <c r="I180" s="10">
        <v>787878.8</v>
      </c>
      <c r="J180" s="10">
        <v>329000000000000</v>
      </c>
      <c r="K180" s="10">
        <v>787878.8</v>
      </c>
      <c r="L180" s="15">
        <v>6.6241599999999998</v>
      </c>
      <c r="M180" s="12">
        <f t="shared" si="8"/>
        <v>5.6847350425319997E+19</v>
      </c>
      <c r="N180" s="16">
        <f t="shared" si="9"/>
        <v>9.424233E+18</v>
      </c>
    </row>
    <row r="181" spans="2:14">
      <c r="B181" s="18"/>
      <c r="C181" s="18"/>
      <c r="E181" s="18"/>
      <c r="F181" s="18"/>
      <c r="I181" s="10">
        <v>818181.8</v>
      </c>
      <c r="J181" s="10">
        <v>315000000000000</v>
      </c>
      <c r="K181" s="10">
        <v>818181.8</v>
      </c>
      <c r="L181" s="15">
        <v>2.6442950000000001</v>
      </c>
      <c r="M181" s="12">
        <f t="shared" si="8"/>
        <v>4.5218780690264998E+19</v>
      </c>
      <c r="N181" s="16">
        <f t="shared" si="9"/>
        <v>9.757566E+18</v>
      </c>
    </row>
    <row r="182" spans="2:14">
      <c r="B182" s="18"/>
      <c r="C182" s="18"/>
      <c r="E182" s="18"/>
      <c r="F182" s="18"/>
      <c r="I182" s="10">
        <v>848484.8</v>
      </c>
      <c r="J182" s="10">
        <v>387000000000000</v>
      </c>
      <c r="K182" s="10">
        <v>848484.8</v>
      </c>
      <c r="L182" s="15">
        <v>2.01925</v>
      </c>
      <c r="M182" s="12">
        <f t="shared" si="8"/>
        <v>2.48015554256925E+19</v>
      </c>
      <c r="N182" s="16">
        <f t="shared" si="9"/>
        <v>1.0636353E+19</v>
      </c>
    </row>
    <row r="183" spans="2:14">
      <c r="B183" s="18"/>
      <c r="C183" s="18"/>
      <c r="E183" s="18"/>
      <c r="F183" s="18"/>
      <c r="I183" s="10">
        <v>878787.9</v>
      </c>
      <c r="J183" s="10">
        <v>356000000000000</v>
      </c>
      <c r="K183" s="10">
        <v>878787.9</v>
      </c>
      <c r="L183" s="15">
        <v>1.9132709999999999</v>
      </c>
      <c r="M183" s="12">
        <f t="shared" si="8"/>
        <v>2.2135377449129808E+19</v>
      </c>
      <c r="N183" s="16">
        <f t="shared" si="9"/>
        <v>1.1257601649999991E+19</v>
      </c>
    </row>
    <row r="184" spans="2:14">
      <c r="B184" s="18"/>
      <c r="C184" s="18"/>
      <c r="E184" s="18"/>
      <c r="F184" s="18"/>
      <c r="I184" s="10">
        <v>909090.9</v>
      </c>
      <c r="J184" s="10">
        <v>324000000000000</v>
      </c>
      <c r="K184" s="10">
        <v>909090.9</v>
      </c>
      <c r="L184" s="15">
        <v>3.1870210000000001</v>
      </c>
      <c r="M184" s="12">
        <f t="shared" si="8"/>
        <v>2.6274205240919994E+19</v>
      </c>
      <c r="N184" s="16">
        <f t="shared" si="9"/>
        <v>1.030302E+19</v>
      </c>
    </row>
    <row r="185" spans="2:14">
      <c r="B185" s="18"/>
      <c r="C185" s="18"/>
      <c r="E185" s="18"/>
      <c r="F185" s="18"/>
      <c r="I185" s="10">
        <v>939393.9</v>
      </c>
      <c r="J185" s="10">
        <v>325000000000000</v>
      </c>
      <c r="K185" s="10">
        <v>939393.9</v>
      </c>
      <c r="L185" s="15">
        <v>1.131505</v>
      </c>
      <c r="M185" s="12">
        <f t="shared" si="8"/>
        <v>2.1232731600580502E+19</v>
      </c>
      <c r="N185" s="16">
        <f t="shared" si="9"/>
        <v>9.8333235E+18</v>
      </c>
    </row>
    <row r="186" spans="2:14">
      <c r="B186" s="18"/>
      <c r="C186" s="18"/>
      <c r="E186" s="18"/>
      <c r="F186" s="18"/>
      <c r="I186" s="10">
        <v>969697</v>
      </c>
      <c r="J186" s="10">
        <v>331000000000000</v>
      </c>
      <c r="K186" s="10">
        <v>969697</v>
      </c>
      <c r="L186" s="15">
        <v>5.2872760000000003</v>
      </c>
      <c r="M186" s="12">
        <f t="shared" si="8"/>
        <v>3.1899469853460374E+19</v>
      </c>
      <c r="N186" s="16">
        <f t="shared" si="9"/>
        <v>9.9394167999999918E+18</v>
      </c>
    </row>
    <row r="187" spans="2:14">
      <c r="B187" s="18"/>
      <c r="C187" s="18"/>
      <c r="E187" s="18"/>
      <c r="F187" s="18"/>
      <c r="I187" s="10">
        <v>1000000</v>
      </c>
      <c r="J187" s="10">
        <v>349000000000000</v>
      </c>
      <c r="K187" s="10">
        <v>1000000</v>
      </c>
      <c r="L187" s="15">
        <v>1.3789659999999999</v>
      </c>
      <c r="M187" s="12">
        <f t="shared" si="8"/>
        <v>3.4341212325419999E+19</v>
      </c>
      <c r="N187" s="16">
        <f t="shared" si="9"/>
        <v>1.030302E+19</v>
      </c>
    </row>
    <row r="188" spans="2:14">
      <c r="B188" s="18"/>
      <c r="C188" s="18"/>
      <c r="E188" s="18"/>
      <c r="F188" s="18"/>
      <c r="I188" s="10">
        <v>1212121</v>
      </c>
      <c r="J188" s="10">
        <v>352000000000000</v>
      </c>
      <c r="K188" s="10">
        <v>1212121</v>
      </c>
      <c r="L188" s="15">
        <v>1.9985630000000001</v>
      </c>
      <c r="M188" s="12">
        <f t="shared" si="8"/>
        <v>1.2555695628382726E+20</v>
      </c>
      <c r="N188" s="16">
        <f t="shared" si="9"/>
        <v>7.4348410500000006E+19</v>
      </c>
    </row>
    <row r="189" spans="2:14">
      <c r="B189" s="18"/>
      <c r="C189" s="18"/>
      <c r="E189" s="18"/>
      <c r="F189" s="18"/>
      <c r="I189" s="10">
        <v>1515152</v>
      </c>
      <c r="J189" s="10">
        <v>340000000000000</v>
      </c>
      <c r="K189" s="10">
        <v>1515152</v>
      </c>
      <c r="L189" s="15">
        <v>0.82915799999999995</v>
      </c>
      <c r="M189" s="12">
        <f t="shared" si="8"/>
        <v>1.4824147216672299E+20</v>
      </c>
      <c r="N189" s="16">
        <f t="shared" si="9"/>
        <v>1.0484872600000001E+20</v>
      </c>
    </row>
    <row r="190" spans="2:14">
      <c r="B190" s="18"/>
      <c r="C190" s="18"/>
      <c r="E190" s="18"/>
      <c r="F190" s="18"/>
      <c r="I190" s="10">
        <v>1818182</v>
      </c>
      <c r="J190" s="10">
        <v>362000000000000</v>
      </c>
      <c r="K190" s="10">
        <v>1818182</v>
      </c>
      <c r="L190" s="15">
        <v>1.066759</v>
      </c>
      <c r="M190" s="12">
        <f t="shared" si="8"/>
        <v>1.00828212353505E+20</v>
      </c>
      <c r="N190" s="16">
        <f t="shared" si="9"/>
        <v>1.0636352999999999E+20</v>
      </c>
    </row>
    <row r="191" spans="2:14">
      <c r="B191" s="18"/>
      <c r="C191" s="18"/>
      <c r="E191" s="18"/>
      <c r="F191" s="18"/>
      <c r="I191" s="10">
        <v>2121212</v>
      </c>
      <c r="J191" s="10">
        <v>373000000000000</v>
      </c>
      <c r="K191" s="10">
        <v>2121212</v>
      </c>
      <c r="L191" s="15">
        <v>2.1773250000000002</v>
      </c>
      <c r="M191" s="12">
        <f t="shared" si="8"/>
        <v>1.8063631481805E+20</v>
      </c>
      <c r="N191" s="16">
        <f t="shared" si="9"/>
        <v>1.11363525E+20</v>
      </c>
    </row>
    <row r="192" spans="2:14">
      <c r="B192" s="18"/>
      <c r="C192" s="18"/>
      <c r="E192" s="18"/>
      <c r="F192" s="18"/>
      <c r="I192" s="10">
        <v>2424242</v>
      </c>
      <c r="J192" s="10">
        <v>362000000000000</v>
      </c>
      <c r="K192" s="10">
        <v>2424242</v>
      </c>
      <c r="L192" s="15">
        <v>1.4117900000000001</v>
      </c>
      <c r="M192" s="12">
        <f t="shared" si="8"/>
        <v>1.9984824901518754E+20</v>
      </c>
      <c r="N192" s="16">
        <f t="shared" si="9"/>
        <v>1.11363525E+20</v>
      </c>
    </row>
    <row r="193" spans="2:14">
      <c r="B193" s="18"/>
      <c r="C193" s="18"/>
      <c r="E193" s="18"/>
      <c r="F193" s="18"/>
      <c r="I193" s="10">
        <v>2727273</v>
      </c>
      <c r="J193" s="10">
        <v>365000000000000</v>
      </c>
      <c r="K193" s="10">
        <v>2727273</v>
      </c>
      <c r="L193" s="15">
        <v>2.9320789999999999</v>
      </c>
      <c r="M193" s="12">
        <f t="shared" si="8"/>
        <v>2.3924242624116326E+20</v>
      </c>
      <c r="N193" s="16">
        <f t="shared" si="9"/>
        <v>1.101517685E+20</v>
      </c>
    </row>
    <row r="194" spans="2:14">
      <c r="B194" s="18"/>
      <c r="C194" s="18"/>
      <c r="E194" s="18"/>
      <c r="F194" s="18"/>
      <c r="I194" s="10">
        <v>3030303</v>
      </c>
      <c r="J194" s="10">
        <v>361000000000000</v>
      </c>
      <c r="K194" s="10">
        <v>3030303</v>
      </c>
      <c r="L194" s="15">
        <v>2.3579750000000002</v>
      </c>
      <c r="M194" s="12">
        <f t="shared" si="8"/>
        <v>2.9095267904702995E+20</v>
      </c>
      <c r="N194" s="16">
        <f t="shared" si="9"/>
        <v>1.0999988999999999E+20</v>
      </c>
    </row>
    <row r="195" spans="2:14">
      <c r="B195" s="18"/>
      <c r="C195" s="18"/>
      <c r="E195" s="18"/>
      <c r="F195" s="18"/>
      <c r="I195" s="10">
        <v>3333333</v>
      </c>
      <c r="J195" s="10">
        <v>341000000000000</v>
      </c>
      <c r="K195" s="10">
        <v>3333333</v>
      </c>
      <c r="L195" s="15">
        <v>2.1197240000000002</v>
      </c>
      <c r="M195" s="12">
        <f t="shared" si="8"/>
        <v>2.38131935958735E+20</v>
      </c>
      <c r="N195" s="16">
        <f t="shared" si="9"/>
        <v>1.0636352999999999E+20</v>
      </c>
    </row>
    <row r="196" spans="2:14">
      <c r="B196" s="18"/>
      <c r="C196" s="18"/>
      <c r="E196" s="18"/>
      <c r="F196" s="18"/>
      <c r="I196" s="10">
        <v>3636364</v>
      </c>
      <c r="J196" s="10">
        <v>325000000000000</v>
      </c>
      <c r="K196" s="10">
        <v>3636364</v>
      </c>
      <c r="L196" s="15">
        <v>2.221136</v>
      </c>
      <c r="M196" s="12">
        <f t="shared" si="8"/>
        <v>2.1901662191889E+20</v>
      </c>
      <c r="N196" s="16">
        <f t="shared" si="9"/>
        <v>1.00909323E+20</v>
      </c>
    </row>
    <row r="197" spans="2:14">
      <c r="B197" s="18"/>
      <c r="C197" s="18"/>
      <c r="E197" s="18"/>
      <c r="F197" s="18"/>
      <c r="I197" s="10">
        <v>3939394</v>
      </c>
      <c r="J197" s="10">
        <v>325000000000000</v>
      </c>
      <c r="K197" s="10">
        <v>3939394</v>
      </c>
      <c r="L197" s="15">
        <v>2.643113</v>
      </c>
      <c r="M197" s="12">
        <f t="shared" si="8"/>
        <v>2.3952717335137501E+20</v>
      </c>
      <c r="N197" s="16">
        <f t="shared" si="9"/>
        <v>9.8484750000000008E+19</v>
      </c>
    </row>
    <row r="198" spans="2:14">
      <c r="B198" s="18"/>
      <c r="C198" s="18"/>
      <c r="E198" s="18"/>
      <c r="F198" s="18"/>
      <c r="I198" s="10">
        <v>4242424</v>
      </c>
      <c r="J198" s="10">
        <v>356000000000000</v>
      </c>
      <c r="K198" s="10">
        <v>4242424</v>
      </c>
      <c r="L198" s="15">
        <v>2.2588530000000002</v>
      </c>
      <c r="M198" s="12">
        <f t="shared" si="8"/>
        <v>2.5289662937584501E+20</v>
      </c>
      <c r="N198" s="16">
        <f t="shared" si="9"/>
        <v>1.03181715E+20</v>
      </c>
    </row>
    <row r="199" spans="2:14">
      <c r="B199" s="18"/>
      <c r="C199" s="18"/>
      <c r="E199" s="18"/>
      <c r="F199" s="18"/>
      <c r="I199" s="10">
        <v>4545455</v>
      </c>
      <c r="J199" s="10">
        <v>296000000000000</v>
      </c>
      <c r="K199" s="10">
        <v>4545455</v>
      </c>
      <c r="L199" s="15">
        <v>2.7012649999999998</v>
      </c>
      <c r="M199" s="12">
        <f t="shared" si="8"/>
        <v>2.4500033137825396E+20</v>
      </c>
      <c r="N199" s="16">
        <f t="shared" si="9"/>
        <v>9.8788105999999992E+19</v>
      </c>
    </row>
    <row r="200" spans="2:14">
      <c r="B200" s="18"/>
      <c r="C200" s="18"/>
      <c r="E200" s="18"/>
      <c r="F200" s="18"/>
      <c r="I200" s="10">
        <v>4848485</v>
      </c>
      <c r="J200" s="10">
        <v>273000000000000</v>
      </c>
      <c r="K200" s="10">
        <v>4848485</v>
      </c>
      <c r="L200" s="15">
        <v>2.2799849999999999</v>
      </c>
      <c r="M200" s="12">
        <f t="shared" si="8"/>
        <v>2.1472184967187497E+20</v>
      </c>
      <c r="N200" s="16">
        <f t="shared" si="9"/>
        <v>8.6212035000000004E+19</v>
      </c>
    </row>
    <row r="201" spans="2:14">
      <c r="B201" s="18"/>
      <c r="C201" s="18"/>
      <c r="E201" s="18"/>
      <c r="F201" s="18"/>
      <c r="I201" s="10">
        <v>5151515</v>
      </c>
      <c r="J201" s="10">
        <v>254000000000000</v>
      </c>
      <c r="K201" s="10">
        <v>5151515</v>
      </c>
      <c r="L201" s="15">
        <v>2.4100359999999998</v>
      </c>
      <c r="M201" s="12">
        <f t="shared" ref="M201:M246" si="10">((L201+L200)/2)*((J200+J201)/2)*(I201-I200)</f>
        <v>1.872453481332525E+20</v>
      </c>
      <c r="N201" s="16">
        <f t="shared" ref="N201:N246" si="11">((J200+J201)/2)*(I201-I200)</f>
        <v>7.9848404999999996E+19</v>
      </c>
    </row>
    <row r="202" spans="2:14">
      <c r="B202" s="18"/>
      <c r="C202" s="18"/>
      <c r="E202" s="18"/>
      <c r="F202" s="18"/>
      <c r="I202" s="10">
        <v>5454545</v>
      </c>
      <c r="J202" s="10">
        <v>220000000000000</v>
      </c>
      <c r="K202" s="10">
        <v>5454545</v>
      </c>
      <c r="L202" s="15">
        <v>2.195249</v>
      </c>
      <c r="M202" s="12">
        <f t="shared" si="10"/>
        <v>1.6537143235567501E+20</v>
      </c>
      <c r="N202" s="16">
        <f t="shared" si="11"/>
        <v>7.181811E+19</v>
      </c>
    </row>
    <row r="203" spans="2:14">
      <c r="B203" s="18"/>
      <c r="C203" s="18"/>
      <c r="E203" s="18"/>
      <c r="F203" s="18"/>
      <c r="I203" s="10">
        <v>5757576</v>
      </c>
      <c r="J203" s="10">
        <v>187000000000000</v>
      </c>
      <c r="K203" s="10">
        <v>5757576</v>
      </c>
      <c r="L203" s="15">
        <v>2.2681119999999999</v>
      </c>
      <c r="M203" s="12">
        <f t="shared" si="10"/>
        <v>1.3762061402668425E+20</v>
      </c>
      <c r="N203" s="16">
        <f t="shared" si="11"/>
        <v>6.1666808499999998E+19</v>
      </c>
    </row>
    <row r="204" spans="2:14">
      <c r="B204" s="18"/>
      <c r="C204" s="18"/>
      <c r="E204" s="18"/>
      <c r="F204" s="18"/>
      <c r="I204" s="10">
        <v>6060606</v>
      </c>
      <c r="J204" s="10">
        <v>166000000000000</v>
      </c>
      <c r="K204" s="10">
        <v>6060606</v>
      </c>
      <c r="L204" s="15">
        <v>2.175748</v>
      </c>
      <c r="M204" s="12">
        <f t="shared" si="10"/>
        <v>1.1883947055434999E+20</v>
      </c>
      <c r="N204" s="16">
        <f t="shared" si="11"/>
        <v>5.3484795000000004E+19</v>
      </c>
    </row>
    <row r="205" spans="2:14">
      <c r="B205" s="18"/>
      <c r="C205" s="18"/>
      <c r="E205" s="18"/>
      <c r="F205" s="18"/>
      <c r="I205" s="10">
        <v>6363636</v>
      </c>
      <c r="J205" s="10">
        <v>158000000000000</v>
      </c>
      <c r="K205" s="10">
        <v>6363636</v>
      </c>
      <c r="L205" s="15">
        <v>2.1993860000000001</v>
      </c>
      <c r="M205" s="12">
        <f t="shared" si="10"/>
        <v>1.0738954533762E+20</v>
      </c>
      <c r="N205" s="16">
        <f t="shared" si="11"/>
        <v>4.909086E+19</v>
      </c>
    </row>
    <row r="206" spans="2:14">
      <c r="B206" s="18"/>
      <c r="C206" s="18"/>
      <c r="E206" s="18"/>
      <c r="F206" s="18"/>
      <c r="I206" s="10">
        <v>6666667</v>
      </c>
      <c r="J206" s="10">
        <v>127000000000000</v>
      </c>
      <c r="K206" s="10">
        <v>6666667</v>
      </c>
      <c r="L206" s="15">
        <v>2.1777850000000001</v>
      </c>
      <c r="M206" s="12">
        <f t="shared" si="10"/>
        <v>9.4507318502696272E+19</v>
      </c>
      <c r="N206" s="16">
        <f t="shared" si="11"/>
        <v>4.3181917500000002E+19</v>
      </c>
    </row>
    <row r="207" spans="2:14">
      <c r="B207" s="18"/>
      <c r="C207" s="18"/>
      <c r="E207" s="18"/>
      <c r="F207" s="18"/>
      <c r="I207" s="10">
        <v>6969697</v>
      </c>
      <c r="J207" s="10">
        <v>115000000000000</v>
      </c>
      <c r="K207" s="10">
        <v>6969697</v>
      </c>
      <c r="L207" s="15">
        <v>2.1918340000000001</v>
      </c>
      <c r="M207" s="12">
        <f t="shared" si="10"/>
        <v>8.0109601556985004E+19</v>
      </c>
      <c r="N207" s="16">
        <f t="shared" si="11"/>
        <v>3.666663E+19</v>
      </c>
    </row>
    <row r="208" spans="2:14">
      <c r="B208" s="18"/>
      <c r="C208" s="18"/>
      <c r="E208" s="18"/>
      <c r="F208" s="18"/>
      <c r="I208" s="10">
        <v>7272727</v>
      </c>
      <c r="J208" s="10">
        <v>90800000000000</v>
      </c>
      <c r="K208" s="10">
        <v>7272727</v>
      </c>
      <c r="L208" s="15">
        <v>2.058144</v>
      </c>
      <c r="M208" s="12">
        <f t="shared" si="10"/>
        <v>6.6260954375343006E+19</v>
      </c>
      <c r="N208" s="16">
        <f t="shared" si="11"/>
        <v>3.1181787E+19</v>
      </c>
    </row>
    <row r="209" spans="1:14">
      <c r="B209" s="18"/>
      <c r="C209" s="18"/>
      <c r="E209" s="18"/>
      <c r="F209" s="18"/>
      <c r="I209" s="10">
        <v>7575758</v>
      </c>
      <c r="J209" s="10">
        <v>70100000000000</v>
      </c>
      <c r="K209" s="10">
        <v>7575758</v>
      </c>
      <c r="L209" s="15">
        <v>2.0147759999999999</v>
      </c>
      <c r="M209" s="12">
        <f t="shared" si="10"/>
        <v>4.9646540550416998E+19</v>
      </c>
      <c r="N209" s="16">
        <f t="shared" si="11"/>
        <v>2.4378843950000001E+19</v>
      </c>
    </row>
    <row r="210" spans="1:14">
      <c r="B210" s="18"/>
      <c r="C210" s="18"/>
      <c r="E210" s="18"/>
      <c r="F210" s="18"/>
      <c r="I210" s="10">
        <v>7878788</v>
      </c>
      <c r="J210" s="10">
        <v>56700000000000</v>
      </c>
      <c r="K210" s="10">
        <v>7878788</v>
      </c>
      <c r="L210" s="15">
        <v>1.969392</v>
      </c>
      <c r="M210" s="12">
        <f t="shared" si="10"/>
        <v>3.8272121000567996E+19</v>
      </c>
      <c r="N210" s="16">
        <f t="shared" si="11"/>
        <v>1.9212102E+19</v>
      </c>
    </row>
    <row r="211" spans="1:14">
      <c r="B211" s="18"/>
      <c r="C211" s="18"/>
      <c r="E211" s="18"/>
      <c r="F211" s="18"/>
      <c r="I211" s="10">
        <v>8181818</v>
      </c>
      <c r="J211" s="10">
        <v>41600000000000</v>
      </c>
      <c r="K211" s="10">
        <v>8181818</v>
      </c>
      <c r="L211" s="15">
        <v>1.8549960000000001</v>
      </c>
      <c r="M211" s="12">
        <f t="shared" si="10"/>
        <v>2.8480073065352999E+19</v>
      </c>
      <c r="N211" s="16">
        <f t="shared" si="11"/>
        <v>1.48939245E+19</v>
      </c>
    </row>
    <row r="212" spans="1:14">
      <c r="B212" s="18"/>
      <c r="C212" s="18"/>
      <c r="E212" s="18"/>
      <c r="F212" s="18"/>
      <c r="I212" s="10">
        <v>8484848</v>
      </c>
      <c r="J212" s="10">
        <v>31200000000000</v>
      </c>
      <c r="K212" s="10">
        <v>8484848</v>
      </c>
      <c r="L212" s="15">
        <v>1.869359</v>
      </c>
      <c r="M212" s="12">
        <f t="shared" si="10"/>
        <v>2.0540361580829999E+19</v>
      </c>
      <c r="N212" s="16">
        <f t="shared" si="11"/>
        <v>1.1030292E+19</v>
      </c>
    </row>
    <row r="213" spans="1:14">
      <c r="B213" s="18"/>
      <c r="C213" s="18"/>
      <c r="E213" s="18"/>
      <c r="F213" s="18"/>
      <c r="I213" s="10">
        <v>8787879</v>
      </c>
      <c r="J213" s="10">
        <v>23500000000000</v>
      </c>
      <c r="K213" s="10">
        <v>8787879</v>
      </c>
      <c r="L213" s="15">
        <v>1.828932</v>
      </c>
      <c r="M213" s="12">
        <f t="shared" si="10"/>
        <v>1.5325529013787175E+19</v>
      </c>
      <c r="N213" s="16">
        <f t="shared" si="11"/>
        <v>8.28789785E+18</v>
      </c>
    </row>
    <row r="214" spans="1:14">
      <c r="B214" s="18"/>
      <c r="C214" s="18"/>
      <c r="E214" s="18"/>
      <c r="F214" s="18"/>
      <c r="I214" s="10">
        <v>9090909</v>
      </c>
      <c r="J214" s="10">
        <v>15800000000000</v>
      </c>
      <c r="K214" s="10">
        <v>9090909</v>
      </c>
      <c r="L214" s="15">
        <v>1.7623200000000001</v>
      </c>
      <c r="M214" s="12">
        <f t="shared" si="10"/>
        <v>1.0692125944227E+19</v>
      </c>
      <c r="N214" s="16">
        <f t="shared" si="11"/>
        <v>5.9545395E+18</v>
      </c>
    </row>
    <row r="215" spans="1:14">
      <c r="B215" s="18"/>
      <c r="C215" s="18"/>
      <c r="E215" s="18"/>
      <c r="F215" s="18"/>
      <c r="I215" s="10">
        <v>9393939</v>
      </c>
      <c r="J215" s="10">
        <v>10000000000000</v>
      </c>
      <c r="K215" s="10">
        <v>9393939</v>
      </c>
      <c r="L215" s="15">
        <v>1.7246459999999999</v>
      </c>
      <c r="M215" s="12">
        <f t="shared" si="10"/>
        <v>6.8154267300210002E+18</v>
      </c>
      <c r="N215" s="16">
        <f t="shared" si="11"/>
        <v>3.909087E+18</v>
      </c>
    </row>
    <row r="216" spans="1:14">
      <c r="B216" s="18"/>
      <c r="C216" s="18"/>
      <c r="E216" s="18"/>
      <c r="F216" s="18"/>
      <c r="I216" s="10">
        <v>9696970</v>
      </c>
      <c r="J216" s="10">
        <v>7410000000000</v>
      </c>
      <c r="K216" s="10">
        <v>9696970</v>
      </c>
      <c r="L216" s="15">
        <v>1.6902170000000001</v>
      </c>
      <c r="M216" s="12">
        <f t="shared" si="10"/>
        <v>4.5040076947999324E+18</v>
      </c>
      <c r="N216" s="16">
        <f t="shared" si="11"/>
        <v>2.637884855E+18</v>
      </c>
    </row>
    <row r="217" spans="1:14">
      <c r="B217" s="18"/>
      <c r="C217" s="18"/>
      <c r="E217" s="18"/>
      <c r="F217" s="18"/>
      <c r="I217" s="10">
        <v>10000000</v>
      </c>
      <c r="J217" s="10">
        <v>4080000000000</v>
      </c>
      <c r="K217" s="10">
        <v>10000000</v>
      </c>
      <c r="L217" s="15">
        <v>1.6231</v>
      </c>
      <c r="M217" s="12">
        <f t="shared" si="10"/>
        <v>2.8840889590899748E+18</v>
      </c>
      <c r="N217" s="16">
        <f t="shared" si="11"/>
        <v>1.74090735E+18</v>
      </c>
    </row>
    <row r="218" spans="1:14">
      <c r="B218" s="18"/>
      <c r="C218" s="18"/>
      <c r="E218" s="18"/>
      <c r="F218" s="18"/>
      <c r="I218" s="10">
        <v>12121210</v>
      </c>
      <c r="J218" s="10">
        <v>2580000000000</v>
      </c>
      <c r="K218" s="10">
        <v>12121210</v>
      </c>
      <c r="L218" s="15">
        <v>1.3450660000000001</v>
      </c>
      <c r="M218" s="12">
        <f t="shared" si="10"/>
        <v>1.04830121624319E+19</v>
      </c>
      <c r="N218" s="16">
        <f t="shared" si="11"/>
        <v>7.0636293E+18</v>
      </c>
    </row>
    <row r="219" spans="1:14">
      <c r="A219" s="18"/>
      <c r="B219" s="18"/>
      <c r="C219" s="18"/>
      <c r="E219" s="18"/>
      <c r="F219" s="18"/>
      <c r="I219" s="10">
        <v>15151520</v>
      </c>
      <c r="J219" s="10">
        <v>1300000000000</v>
      </c>
      <c r="K219" s="10">
        <v>15151520</v>
      </c>
      <c r="L219" s="15">
        <v>1.0985419999999999</v>
      </c>
      <c r="M219" s="12">
        <f t="shared" si="10"/>
        <v>7.1827430657255997E+18</v>
      </c>
      <c r="N219" s="16">
        <f t="shared" si="11"/>
        <v>5.8788014E+18</v>
      </c>
    </row>
    <row r="220" spans="1:14">
      <c r="A220" s="18"/>
      <c r="B220" s="18"/>
      <c r="C220" s="18"/>
      <c r="E220" s="18"/>
      <c r="F220" s="18"/>
      <c r="I220" s="10">
        <v>18181820</v>
      </c>
      <c r="J220" s="10">
        <v>592000000000</v>
      </c>
      <c r="K220" s="10">
        <v>18181820</v>
      </c>
      <c r="L220" s="15">
        <v>0.94724799999999998</v>
      </c>
      <c r="M220" s="12">
        <f t="shared" si="10"/>
        <v>2.9322960677009997E+18</v>
      </c>
      <c r="N220" s="16">
        <f t="shared" si="11"/>
        <v>2.8666638E+18</v>
      </c>
    </row>
    <row r="221" spans="1:14">
      <c r="A221" s="18"/>
      <c r="B221" s="18"/>
      <c r="C221" s="18"/>
      <c r="E221" s="18"/>
      <c r="F221" s="18"/>
      <c r="I221" s="10">
        <v>21212120</v>
      </c>
      <c r="J221" s="10">
        <v>290000000000</v>
      </c>
      <c r="K221" s="10">
        <v>21212120</v>
      </c>
      <c r="L221" s="15">
        <v>0.95096599999999998</v>
      </c>
      <c r="M221" s="12">
        <f t="shared" si="10"/>
        <v>1.2683508134660997E+18</v>
      </c>
      <c r="N221" s="16">
        <f t="shared" si="11"/>
        <v>1.3363623E+18</v>
      </c>
    </row>
    <row r="222" spans="1:14">
      <c r="A222" s="18"/>
      <c r="B222" s="18"/>
      <c r="C222" s="18"/>
      <c r="E222" s="18"/>
      <c r="F222" s="18"/>
      <c r="I222" s="10">
        <v>24242420</v>
      </c>
      <c r="J222" s="10">
        <v>28600000000</v>
      </c>
      <c r="K222" s="10">
        <v>24242420</v>
      </c>
      <c r="L222" s="15">
        <v>0.98966200000000004</v>
      </c>
      <c r="M222" s="12">
        <f t="shared" si="10"/>
        <v>4.6839656251206003E+17</v>
      </c>
      <c r="N222" s="16">
        <f t="shared" si="11"/>
        <v>4.8272679E+17</v>
      </c>
    </row>
    <row r="223" spans="1:14">
      <c r="A223" s="18"/>
      <c r="B223" s="18"/>
      <c r="C223" s="18"/>
      <c r="E223" s="18"/>
      <c r="F223" s="18"/>
      <c r="I223" s="10">
        <v>27272730</v>
      </c>
      <c r="J223" s="10">
        <v>31900000000</v>
      </c>
      <c r="K223" s="10">
        <v>27272730</v>
      </c>
      <c r="L223" s="15">
        <v>1.073091</v>
      </c>
      <c r="M223" s="12">
        <f t="shared" si="10"/>
        <v>9.4543063281878736E+16</v>
      </c>
      <c r="N223" s="16">
        <f t="shared" si="11"/>
        <v>9.16668775E+16</v>
      </c>
    </row>
    <row r="224" spans="1:14">
      <c r="A224" s="18"/>
      <c r="B224" s="18"/>
      <c r="C224" s="18"/>
      <c r="E224" s="18"/>
      <c r="F224" s="18"/>
      <c r="I224" s="10">
        <v>30303030</v>
      </c>
      <c r="J224" s="10">
        <v>21400000000</v>
      </c>
      <c r="K224" s="10">
        <v>30303030</v>
      </c>
      <c r="L224" s="15">
        <v>1.172803</v>
      </c>
      <c r="M224" s="12">
        <f t="shared" si="10"/>
        <v>9.0686386737764992E+16</v>
      </c>
      <c r="N224" s="16">
        <f t="shared" si="11"/>
        <v>8.0757495E+16</v>
      </c>
    </row>
    <row r="225" spans="1:14">
      <c r="A225" s="18"/>
      <c r="B225" s="18"/>
      <c r="C225" s="18"/>
      <c r="E225" s="18"/>
      <c r="F225" s="18"/>
      <c r="I225" s="10">
        <v>33333330</v>
      </c>
      <c r="J225" s="10">
        <v>0</v>
      </c>
      <c r="K225" s="10">
        <v>33333330</v>
      </c>
      <c r="L225" s="15">
        <v>1.274967</v>
      </c>
      <c r="M225" s="12">
        <f t="shared" si="10"/>
        <v>3.9683504255850008E+16</v>
      </c>
      <c r="N225" s="16">
        <f t="shared" si="11"/>
        <v>3.242421E+16</v>
      </c>
    </row>
    <row r="226" spans="1:14">
      <c r="A226" s="18"/>
      <c r="B226" s="18"/>
      <c r="C226" s="18"/>
      <c r="E226" s="18"/>
      <c r="F226" s="18"/>
      <c r="I226" s="10">
        <v>36363640</v>
      </c>
      <c r="J226" s="10">
        <v>0</v>
      </c>
      <c r="K226" s="10">
        <v>36363640</v>
      </c>
      <c r="L226" s="15">
        <v>1.3708</v>
      </c>
      <c r="M226" s="12">
        <f t="shared" si="10"/>
        <v>0</v>
      </c>
      <c r="N226" s="16">
        <f t="shared" si="11"/>
        <v>0</v>
      </c>
    </row>
    <row r="227" spans="1:14">
      <c r="A227" s="18"/>
      <c r="B227" s="18"/>
      <c r="C227" s="18"/>
      <c r="E227" s="18"/>
      <c r="F227" s="18"/>
      <c r="I227" s="10">
        <v>39393940</v>
      </c>
      <c r="J227" s="10">
        <v>0</v>
      </c>
      <c r="K227" s="10">
        <v>39393940</v>
      </c>
      <c r="L227" s="15">
        <v>1.455006</v>
      </c>
      <c r="M227" s="12">
        <f t="shared" si="10"/>
        <v>0</v>
      </c>
      <c r="N227" s="16">
        <f t="shared" si="11"/>
        <v>0</v>
      </c>
    </row>
    <row r="228" spans="1:14">
      <c r="A228" s="18"/>
      <c r="B228" s="18"/>
      <c r="C228" s="18"/>
      <c r="E228" s="18"/>
      <c r="F228" s="18"/>
      <c r="I228" s="10">
        <v>42424240</v>
      </c>
      <c r="J228" s="10">
        <v>0</v>
      </c>
      <c r="K228" s="10">
        <v>42424240</v>
      </c>
      <c r="L228" s="15">
        <v>1.5249969999999999</v>
      </c>
      <c r="M228" s="12">
        <f t="shared" si="10"/>
        <v>0</v>
      </c>
      <c r="N228" s="16">
        <f t="shared" si="11"/>
        <v>0</v>
      </c>
    </row>
    <row r="229" spans="1:14">
      <c r="A229" s="18"/>
      <c r="B229" s="18"/>
      <c r="C229" s="18"/>
      <c r="E229" s="18"/>
      <c r="F229" s="18"/>
      <c r="I229" s="10">
        <v>45454550</v>
      </c>
      <c r="J229" s="10">
        <v>0</v>
      </c>
      <c r="K229" s="10">
        <v>45454550</v>
      </c>
      <c r="L229" s="15">
        <v>1.5798909999999999</v>
      </c>
      <c r="M229" s="12">
        <f t="shared" si="10"/>
        <v>0</v>
      </c>
      <c r="N229" s="16">
        <f t="shared" si="11"/>
        <v>0</v>
      </c>
    </row>
    <row r="230" spans="1:14">
      <c r="A230" s="18"/>
      <c r="B230" s="18"/>
      <c r="C230" s="18"/>
      <c r="E230" s="18"/>
      <c r="F230" s="18"/>
      <c r="I230" s="10">
        <v>48484850</v>
      </c>
      <c r="J230" s="10">
        <v>0</v>
      </c>
      <c r="K230" s="10">
        <v>48484850</v>
      </c>
      <c r="L230" s="15">
        <v>1.620085</v>
      </c>
      <c r="M230" s="12">
        <f t="shared" si="10"/>
        <v>0</v>
      </c>
      <c r="N230" s="16">
        <f t="shared" si="11"/>
        <v>0</v>
      </c>
    </row>
    <row r="231" spans="1:14">
      <c r="A231" s="18"/>
      <c r="B231" s="18"/>
      <c r="C231" s="18"/>
      <c r="E231" s="18"/>
      <c r="F231" s="18"/>
      <c r="I231" s="10">
        <v>51515150</v>
      </c>
      <c r="J231" s="10">
        <v>0</v>
      </c>
      <c r="K231" s="10">
        <v>51515150</v>
      </c>
      <c r="L231" s="15">
        <v>1.6465000000000001</v>
      </c>
      <c r="M231" s="12">
        <f t="shared" si="10"/>
        <v>0</v>
      </c>
      <c r="N231" s="16">
        <f t="shared" si="11"/>
        <v>0</v>
      </c>
    </row>
    <row r="232" spans="1:14">
      <c r="A232" s="18"/>
      <c r="B232" s="18"/>
      <c r="C232" s="18"/>
      <c r="E232" s="18"/>
      <c r="F232" s="18"/>
      <c r="I232" s="10">
        <v>54545450</v>
      </c>
      <c r="J232" s="10">
        <v>0</v>
      </c>
      <c r="K232" s="10">
        <v>54545450</v>
      </c>
      <c r="L232" s="15">
        <v>1.6604730000000001</v>
      </c>
      <c r="M232" s="12">
        <f t="shared" si="10"/>
        <v>0</v>
      </c>
      <c r="N232" s="16">
        <f t="shared" si="11"/>
        <v>0</v>
      </c>
    </row>
    <row r="233" spans="1:14">
      <c r="A233" s="18"/>
      <c r="B233" s="18"/>
      <c r="C233" s="18"/>
      <c r="E233" s="18"/>
      <c r="F233" s="18"/>
      <c r="I233" s="10">
        <v>57575760</v>
      </c>
      <c r="J233" s="10">
        <v>0</v>
      </c>
      <c r="K233" s="10">
        <v>57575760</v>
      </c>
      <c r="L233" s="15">
        <v>1.6635120000000001</v>
      </c>
      <c r="M233" s="12">
        <f t="shared" si="10"/>
        <v>0</v>
      </c>
      <c r="N233" s="16">
        <f t="shared" si="11"/>
        <v>0</v>
      </c>
    </row>
    <row r="234" spans="1:14">
      <c r="A234" s="18"/>
      <c r="B234" s="18"/>
      <c r="C234" s="18"/>
      <c r="E234" s="18"/>
      <c r="F234" s="18"/>
      <c r="I234" s="10">
        <v>60606060</v>
      </c>
      <c r="J234" s="10">
        <v>0</v>
      </c>
      <c r="K234" s="10">
        <v>60606060</v>
      </c>
      <c r="L234" s="15">
        <v>1.6571389999999999</v>
      </c>
      <c r="M234" s="12">
        <f t="shared" si="10"/>
        <v>0</v>
      </c>
      <c r="N234" s="16">
        <f t="shared" si="11"/>
        <v>0</v>
      </c>
    </row>
    <row r="235" spans="1:14">
      <c r="A235" s="18"/>
      <c r="B235" s="18"/>
      <c r="C235" s="18"/>
      <c r="E235" s="18"/>
      <c r="F235" s="18"/>
      <c r="I235" s="10">
        <v>63636360</v>
      </c>
      <c r="J235" s="10">
        <v>0</v>
      </c>
      <c r="K235" s="10">
        <v>63636360</v>
      </c>
      <c r="L235" s="15">
        <v>1.642909</v>
      </c>
      <c r="M235" s="12">
        <f t="shared" si="10"/>
        <v>0</v>
      </c>
      <c r="N235" s="16">
        <f t="shared" si="11"/>
        <v>0</v>
      </c>
    </row>
    <row r="236" spans="1:14">
      <c r="A236" s="18"/>
      <c r="B236" s="18"/>
      <c r="C236" s="18"/>
      <c r="E236" s="18"/>
      <c r="F236" s="18"/>
      <c r="I236" s="10">
        <v>66666670</v>
      </c>
      <c r="J236" s="10">
        <v>0</v>
      </c>
      <c r="K236" s="10">
        <v>66666670</v>
      </c>
      <c r="L236" s="15">
        <v>1.6220669999999999</v>
      </c>
      <c r="M236" s="12">
        <f t="shared" si="10"/>
        <v>0</v>
      </c>
      <c r="N236" s="16">
        <f t="shared" si="11"/>
        <v>0</v>
      </c>
    </row>
    <row r="237" spans="1:14">
      <c r="A237" s="18"/>
      <c r="B237" s="18"/>
      <c r="C237" s="18"/>
      <c r="E237" s="18"/>
      <c r="F237" s="18"/>
      <c r="I237" s="10">
        <v>69696970</v>
      </c>
      <c r="J237" s="10">
        <v>0</v>
      </c>
      <c r="K237" s="10">
        <v>69696970</v>
      </c>
      <c r="L237" s="15">
        <v>1.5959179999999999</v>
      </c>
      <c r="M237" s="12">
        <f t="shared" si="10"/>
        <v>0</v>
      </c>
      <c r="N237" s="16">
        <f t="shared" si="11"/>
        <v>0</v>
      </c>
    </row>
    <row r="238" spans="1:14">
      <c r="A238" s="18"/>
      <c r="B238" s="18"/>
      <c r="C238" s="18"/>
      <c r="E238" s="18"/>
      <c r="F238" s="18"/>
      <c r="I238" s="10">
        <v>72727270</v>
      </c>
      <c r="J238" s="10">
        <v>0</v>
      </c>
      <c r="K238" s="10">
        <v>72727270</v>
      </c>
      <c r="L238" s="15">
        <v>1.5656639999999999</v>
      </c>
      <c r="M238" s="12">
        <f t="shared" si="10"/>
        <v>0</v>
      </c>
      <c r="N238" s="16">
        <f t="shared" si="11"/>
        <v>0</v>
      </c>
    </row>
    <row r="239" spans="1:14">
      <c r="A239" s="18"/>
      <c r="B239" s="18"/>
      <c r="C239" s="18"/>
      <c r="E239" s="18"/>
      <c r="F239" s="18"/>
      <c r="I239" s="10">
        <v>75757580</v>
      </c>
      <c r="J239" s="10">
        <v>0</v>
      </c>
      <c r="K239" s="10">
        <v>75757580</v>
      </c>
      <c r="L239" s="15">
        <v>1.5322640000000001</v>
      </c>
      <c r="M239" s="12">
        <f t="shared" si="10"/>
        <v>0</v>
      </c>
      <c r="N239" s="16">
        <f t="shared" si="11"/>
        <v>0</v>
      </c>
    </row>
    <row r="240" spans="1:14">
      <c r="A240" s="18"/>
      <c r="B240" s="18"/>
      <c r="C240" s="18"/>
      <c r="E240" s="18"/>
      <c r="F240" s="18"/>
      <c r="I240" s="10">
        <v>78787880</v>
      </c>
      <c r="J240" s="10">
        <v>0</v>
      </c>
      <c r="K240" s="10">
        <v>78787880</v>
      </c>
      <c r="L240" s="15">
        <v>1.4967239999999999</v>
      </c>
      <c r="M240" s="12">
        <f t="shared" si="10"/>
        <v>0</v>
      </c>
      <c r="N240" s="16">
        <f t="shared" si="11"/>
        <v>0</v>
      </c>
    </row>
    <row r="241" spans="1:14">
      <c r="A241" s="18"/>
      <c r="B241" s="18"/>
      <c r="C241" s="18"/>
      <c r="E241" s="18"/>
      <c r="F241" s="18"/>
      <c r="I241" s="10">
        <v>81818180</v>
      </c>
      <c r="J241" s="10">
        <v>0</v>
      </c>
      <c r="K241" s="10">
        <v>81818180</v>
      </c>
      <c r="L241" s="15">
        <v>1.459473</v>
      </c>
      <c r="M241" s="12">
        <f t="shared" si="10"/>
        <v>0</v>
      </c>
      <c r="N241" s="16">
        <f t="shared" si="11"/>
        <v>0</v>
      </c>
    </row>
    <row r="242" spans="1:14">
      <c r="A242" s="18"/>
      <c r="B242" s="18"/>
      <c r="C242" s="18"/>
      <c r="E242" s="18"/>
      <c r="F242" s="18"/>
      <c r="I242" s="10">
        <v>84848480</v>
      </c>
      <c r="J242" s="10">
        <v>0</v>
      </c>
      <c r="K242" s="10">
        <v>84848480</v>
      </c>
      <c r="L242" s="15">
        <v>1.421324</v>
      </c>
      <c r="M242" s="12">
        <f t="shared" si="10"/>
        <v>0</v>
      </c>
      <c r="N242" s="16">
        <f t="shared" si="11"/>
        <v>0</v>
      </c>
    </row>
    <row r="243" spans="1:14">
      <c r="A243" s="18"/>
      <c r="B243" s="18"/>
      <c r="C243" s="18"/>
      <c r="E243" s="18"/>
      <c r="F243" s="18"/>
      <c r="I243" s="10">
        <v>87878790</v>
      </c>
      <c r="J243" s="10">
        <v>0</v>
      </c>
      <c r="K243" s="10">
        <v>87878790</v>
      </c>
      <c r="L243" s="15">
        <v>1.3828389999999999</v>
      </c>
      <c r="M243" s="12">
        <f t="shared" si="10"/>
        <v>0</v>
      </c>
      <c r="N243" s="16">
        <f t="shared" si="11"/>
        <v>0</v>
      </c>
    </row>
    <row r="244" spans="1:14">
      <c r="A244" s="18"/>
      <c r="B244" s="18"/>
      <c r="C244" s="18"/>
      <c r="E244" s="18"/>
      <c r="F244" s="18"/>
      <c r="I244" s="10">
        <v>90909090</v>
      </c>
      <c r="J244" s="10">
        <v>0</v>
      </c>
      <c r="K244" s="10">
        <v>90909090</v>
      </c>
      <c r="L244" s="15">
        <v>1.3442639999999999</v>
      </c>
      <c r="M244" s="12">
        <f t="shared" si="10"/>
        <v>0</v>
      </c>
      <c r="N244" s="16">
        <f t="shared" si="11"/>
        <v>0</v>
      </c>
    </row>
    <row r="245" spans="1:14">
      <c r="A245" s="18"/>
      <c r="B245" s="18"/>
      <c r="C245" s="18"/>
      <c r="E245" s="18"/>
      <c r="F245" s="18"/>
      <c r="I245" s="10">
        <v>93939390</v>
      </c>
      <c r="J245" s="10">
        <v>0</v>
      </c>
      <c r="K245" s="10">
        <v>93939390</v>
      </c>
      <c r="L245" s="15">
        <v>1.3060639999999999</v>
      </c>
      <c r="M245" s="12">
        <f t="shared" si="10"/>
        <v>0</v>
      </c>
      <c r="N245" s="16">
        <f t="shared" si="11"/>
        <v>0</v>
      </c>
    </row>
    <row r="246" spans="1:14">
      <c r="A246" s="18"/>
      <c r="B246" s="18"/>
      <c r="C246" s="18"/>
      <c r="E246" s="18"/>
      <c r="F246" s="18"/>
      <c r="I246" s="10">
        <v>96969700</v>
      </c>
      <c r="J246" s="10">
        <v>0</v>
      </c>
      <c r="K246" s="10">
        <v>96969700</v>
      </c>
      <c r="L246" s="15">
        <v>1.26867</v>
      </c>
      <c r="M246" s="12">
        <f t="shared" si="10"/>
        <v>0</v>
      </c>
      <c r="N246" s="16">
        <f t="shared" si="11"/>
        <v>0</v>
      </c>
    </row>
    <row r="247" spans="1:14">
      <c r="A247" s="18"/>
      <c r="B247" s="18"/>
      <c r="C247" s="18"/>
      <c r="E247" s="18"/>
      <c r="F247" s="18"/>
    </row>
    <row r="248" spans="1:14">
      <c r="A248" s="18"/>
      <c r="B248" s="18"/>
      <c r="C248" s="18"/>
      <c r="E248" s="18"/>
      <c r="F248" s="18"/>
    </row>
    <row r="249" spans="1:14">
      <c r="A249" s="18"/>
      <c r="B249" s="18"/>
      <c r="C249" s="18"/>
      <c r="E249" s="18"/>
      <c r="F249" s="18"/>
    </row>
    <row r="250" spans="1:14">
      <c r="A250" s="18"/>
      <c r="B250" s="18"/>
      <c r="C250" s="18"/>
      <c r="E250" s="18"/>
      <c r="F250" s="18"/>
    </row>
    <row r="251" spans="1:14">
      <c r="A251" s="18"/>
      <c r="B251" s="18"/>
      <c r="C251" s="18"/>
      <c r="E251" s="18"/>
      <c r="F251" s="18"/>
    </row>
    <row r="252" spans="1:14">
      <c r="A252" s="18"/>
      <c r="B252" s="18"/>
      <c r="C252" s="18"/>
      <c r="E252" s="18"/>
      <c r="F252" s="18"/>
    </row>
    <row r="253" spans="1:14">
      <c r="A253" s="18"/>
      <c r="B253" s="18"/>
      <c r="C253" s="18"/>
      <c r="E253" s="18"/>
      <c r="F253" s="18"/>
    </row>
    <row r="254" spans="1:14">
      <c r="A254" s="18"/>
      <c r="B254" s="18"/>
      <c r="C254" s="18"/>
      <c r="E254" s="18"/>
      <c r="F254" s="18"/>
    </row>
    <row r="255" spans="1:14">
      <c r="A255" s="18"/>
      <c r="B255" s="18"/>
      <c r="C255" s="18"/>
      <c r="E255" s="18"/>
      <c r="F255" s="18"/>
    </row>
    <row r="256" spans="1:14">
      <c r="A256" s="18"/>
      <c r="B256" s="18"/>
      <c r="C256" s="18"/>
      <c r="E256" s="18"/>
      <c r="F256" s="18"/>
    </row>
    <row r="257" spans="1:6">
      <c r="A257" s="18"/>
      <c r="B257" s="18"/>
      <c r="C257" s="18"/>
      <c r="E257" s="18"/>
      <c r="F257" s="18"/>
    </row>
    <row r="258" spans="1:6">
      <c r="A258" s="18"/>
      <c r="B258" s="18"/>
      <c r="C258" s="18"/>
      <c r="E258" s="18"/>
      <c r="F258" s="18"/>
    </row>
    <row r="259" spans="1:6">
      <c r="A259" s="18"/>
      <c r="B259" s="18"/>
      <c r="C259" s="18"/>
      <c r="E259" s="18"/>
      <c r="F259" s="18"/>
    </row>
    <row r="260" spans="1:6">
      <c r="A260" s="18"/>
      <c r="B260" s="18"/>
      <c r="C260" s="18"/>
      <c r="E260" s="18"/>
      <c r="F260" s="18"/>
    </row>
    <row r="261" spans="1:6">
      <c r="A261" s="18"/>
      <c r="B261" s="18"/>
      <c r="C261" s="18"/>
      <c r="E261" s="18"/>
      <c r="F261" s="18"/>
    </row>
    <row r="262" spans="1:6">
      <c r="A262" s="18"/>
      <c r="B262" s="18"/>
      <c r="C262" s="18"/>
      <c r="E262" s="18"/>
      <c r="F262" s="18"/>
    </row>
    <row r="263" spans="1:6">
      <c r="A263" s="18"/>
      <c r="B263" s="18"/>
      <c r="C263" s="18"/>
      <c r="E263" s="18"/>
      <c r="F263" s="18"/>
    </row>
    <row r="264" spans="1:6">
      <c r="A264" s="18"/>
      <c r="B264" s="18"/>
      <c r="C264" s="18"/>
      <c r="E264" s="18"/>
      <c r="F264" s="18"/>
    </row>
    <row r="265" spans="1:6">
      <c r="A265" s="18"/>
      <c r="B265" s="18"/>
      <c r="C265" s="18"/>
      <c r="E265" s="18"/>
      <c r="F265" s="18"/>
    </row>
    <row r="266" spans="1:6">
      <c r="A266" s="18"/>
      <c r="B266" s="18"/>
      <c r="C266" s="18"/>
      <c r="E266" s="18"/>
      <c r="F266" s="18"/>
    </row>
    <row r="267" spans="1:6">
      <c r="A267" s="18"/>
      <c r="B267" s="18"/>
      <c r="C267" s="18"/>
      <c r="E267" s="18"/>
      <c r="F267" s="18"/>
    </row>
    <row r="268" spans="1:6">
      <c r="A268" s="18"/>
      <c r="B268" s="18"/>
      <c r="C268" s="18"/>
      <c r="E268" s="18"/>
      <c r="F268" s="18"/>
    </row>
    <row r="269" spans="1:6">
      <c r="A269" s="18"/>
      <c r="B269" s="18"/>
      <c r="C269" s="18"/>
      <c r="E269" s="18"/>
      <c r="F269" s="18"/>
    </row>
    <row r="270" spans="1:6">
      <c r="A270" s="18"/>
      <c r="B270" s="18"/>
      <c r="C270" s="18"/>
      <c r="E270" s="18"/>
      <c r="F270" s="18"/>
    </row>
    <row r="271" spans="1:6">
      <c r="A271" s="18"/>
      <c r="B271" s="18"/>
      <c r="C271" s="18"/>
      <c r="E271" s="18"/>
      <c r="F271" s="18"/>
    </row>
    <row r="272" spans="1:6">
      <c r="A272" s="18"/>
      <c r="B272" s="18"/>
      <c r="C272" s="18"/>
      <c r="E272" s="18"/>
      <c r="F272" s="18"/>
    </row>
    <row r="273" spans="1:6">
      <c r="A273" s="18"/>
      <c r="B273" s="18"/>
      <c r="C273" s="18"/>
      <c r="E273" s="18"/>
      <c r="F273" s="18"/>
    </row>
    <row r="274" spans="1:6">
      <c r="A274" s="18"/>
      <c r="B274" s="18"/>
      <c r="C274" s="18"/>
      <c r="E274" s="18"/>
      <c r="F274" s="18"/>
    </row>
    <row r="275" spans="1:6">
      <c r="A275" s="18"/>
      <c r="B275" s="18"/>
      <c r="C275" s="18"/>
      <c r="E275" s="18"/>
      <c r="F275" s="18"/>
    </row>
    <row r="276" spans="1:6">
      <c r="A276" s="18"/>
      <c r="B276" s="18"/>
      <c r="C276" s="18"/>
      <c r="E276" s="18"/>
      <c r="F276" s="18"/>
    </row>
    <row r="277" spans="1:6">
      <c r="A277" s="18"/>
      <c r="B277" s="18"/>
      <c r="C277" s="18"/>
      <c r="E277" s="18"/>
      <c r="F277" s="18"/>
    </row>
    <row r="278" spans="1:6">
      <c r="A278" s="18"/>
      <c r="B278" s="18"/>
      <c r="C278" s="18"/>
      <c r="E278" s="18"/>
      <c r="F278" s="18"/>
    </row>
    <row r="279" spans="1:6">
      <c r="A279" s="18"/>
      <c r="B279" s="18"/>
      <c r="C279" s="18"/>
      <c r="E279" s="18"/>
      <c r="F279" s="18"/>
    </row>
    <row r="280" spans="1:6">
      <c r="A280" s="18"/>
      <c r="B280" s="18"/>
      <c r="C280" s="18"/>
      <c r="E280" s="18"/>
      <c r="F280" s="18"/>
    </row>
    <row r="281" spans="1:6">
      <c r="A281" s="18"/>
      <c r="B281" s="18"/>
      <c r="C281" s="18"/>
      <c r="E281" s="18"/>
      <c r="F281" s="18"/>
    </row>
    <row r="282" spans="1:6">
      <c r="A282" s="18"/>
      <c r="B282" s="18"/>
      <c r="C282" s="18"/>
      <c r="E282" s="18"/>
      <c r="F282" s="18"/>
    </row>
    <row r="283" spans="1:6">
      <c r="A283" s="18"/>
      <c r="B283" s="18"/>
      <c r="C283" s="18"/>
      <c r="E283" s="18"/>
      <c r="F283" s="18"/>
    </row>
    <row r="284" spans="1:6">
      <c r="A284" s="18"/>
      <c r="B284" s="18"/>
      <c r="C284" s="18"/>
      <c r="E284" s="18"/>
      <c r="F284" s="18"/>
    </row>
    <row r="285" spans="1:6">
      <c r="A285" s="18"/>
      <c r="B285" s="18"/>
      <c r="C285" s="18"/>
      <c r="E285" s="18"/>
      <c r="F285" s="18"/>
    </row>
    <row r="286" spans="1:6">
      <c r="A286" s="18"/>
      <c r="B286" s="18"/>
      <c r="C286" s="18"/>
      <c r="E286" s="18"/>
      <c r="F286" s="18"/>
    </row>
    <row r="287" spans="1:6">
      <c r="A287" s="18"/>
      <c r="B287" s="18"/>
      <c r="C287" s="18"/>
      <c r="E287" s="18"/>
      <c r="F287" s="18"/>
    </row>
    <row r="288" spans="1:6">
      <c r="A288" s="18"/>
      <c r="B288" s="18"/>
      <c r="C288" s="18"/>
      <c r="E288" s="18"/>
      <c r="F288" s="18"/>
    </row>
    <row r="289" spans="1:6">
      <c r="A289" s="18"/>
      <c r="B289" s="18"/>
      <c r="C289" s="18"/>
      <c r="E289" s="18"/>
      <c r="F289" s="18"/>
    </row>
    <row r="290" spans="1:6">
      <c r="A290" s="18"/>
      <c r="B290" s="18"/>
      <c r="C290" s="18"/>
      <c r="E290" s="18"/>
      <c r="F290" s="18"/>
    </row>
    <row r="291" spans="1:6">
      <c r="A291" s="18"/>
      <c r="B291" s="18"/>
      <c r="C291" s="18"/>
      <c r="E291" s="18"/>
      <c r="F291" s="18"/>
    </row>
    <row r="292" spans="1:6">
      <c r="A292" s="18"/>
      <c r="B292" s="18"/>
      <c r="C292" s="18"/>
      <c r="E292" s="18"/>
      <c r="F292" s="18"/>
    </row>
    <row r="293" spans="1:6">
      <c r="A293" s="18"/>
      <c r="B293" s="18"/>
      <c r="C293" s="18"/>
      <c r="E293" s="18"/>
      <c r="F293" s="18"/>
    </row>
    <row r="294" spans="1:6">
      <c r="A294" s="18"/>
      <c r="B294" s="18"/>
      <c r="C294" s="18"/>
      <c r="E294" s="18"/>
      <c r="F294" s="18"/>
    </row>
    <row r="295" spans="1:6">
      <c r="A295" s="18"/>
      <c r="B295" s="18"/>
      <c r="C295" s="18"/>
      <c r="E295" s="18"/>
      <c r="F295" s="18"/>
    </row>
    <row r="296" spans="1:6">
      <c r="A296" s="18"/>
      <c r="B296" s="18"/>
      <c r="C296" s="18"/>
      <c r="E296" s="18"/>
      <c r="F296" s="18"/>
    </row>
    <row r="297" spans="1:6">
      <c r="A297" s="18"/>
      <c r="B297" s="18"/>
      <c r="C297" s="18"/>
      <c r="E297" s="18"/>
      <c r="F297" s="18"/>
    </row>
    <row r="298" spans="1:6">
      <c r="A298" s="18"/>
      <c r="B298" s="18"/>
      <c r="C298" s="18"/>
      <c r="E298" s="18"/>
      <c r="F298" s="18"/>
    </row>
    <row r="299" spans="1:6">
      <c r="A299" s="18"/>
      <c r="B299" s="18"/>
      <c r="C299" s="18"/>
      <c r="E299" s="18"/>
      <c r="F299" s="18"/>
    </row>
    <row r="300" spans="1:6">
      <c r="A300" s="18"/>
      <c r="B300" s="18"/>
      <c r="C300" s="18"/>
      <c r="E300" s="18"/>
      <c r="F300" s="18"/>
    </row>
    <row r="301" spans="1:6">
      <c r="A301" s="18"/>
      <c r="B301" s="18"/>
      <c r="C301" s="18"/>
      <c r="E301" s="18"/>
      <c r="F301" s="18"/>
    </row>
    <row r="302" spans="1:6">
      <c r="A302" s="18"/>
      <c r="B302" s="18"/>
      <c r="C302" s="18"/>
      <c r="E302" s="18"/>
      <c r="F302" s="18"/>
    </row>
    <row r="303" spans="1:6">
      <c r="A303" s="18"/>
      <c r="B303" s="18"/>
      <c r="C303" s="18"/>
      <c r="E303" s="18"/>
      <c r="F303" s="18"/>
    </row>
    <row r="304" spans="1:6">
      <c r="A304" s="18"/>
      <c r="B304" s="18"/>
      <c r="C304" s="18"/>
      <c r="E304" s="18"/>
      <c r="F304" s="18"/>
    </row>
    <row r="305" spans="1:6">
      <c r="A305" s="18"/>
      <c r="B305" s="18"/>
      <c r="C305" s="18"/>
      <c r="E305" s="18"/>
      <c r="F305" s="18"/>
    </row>
    <row r="306" spans="1:6">
      <c r="A306" s="18"/>
      <c r="B306" s="18"/>
      <c r="C306" s="18"/>
      <c r="E306" s="18"/>
      <c r="F306" s="18"/>
    </row>
    <row r="307" spans="1:6">
      <c r="A307" s="18"/>
      <c r="B307" s="18"/>
      <c r="C307" s="18"/>
      <c r="E307" s="18"/>
      <c r="F307" s="18"/>
    </row>
    <row r="308" spans="1:6">
      <c r="A308" s="18"/>
      <c r="B308" s="18"/>
      <c r="C308" s="18"/>
      <c r="E308" s="18"/>
      <c r="F308" s="18"/>
    </row>
    <row r="309" spans="1:6">
      <c r="A309" s="18"/>
      <c r="B309" s="18"/>
      <c r="C309" s="18"/>
      <c r="E309" s="18"/>
      <c r="F309" s="18"/>
    </row>
    <row r="310" spans="1:6">
      <c r="A310" s="18"/>
      <c r="B310" s="18"/>
      <c r="C310" s="18"/>
      <c r="E310" s="18"/>
      <c r="F310" s="18"/>
    </row>
    <row r="311" spans="1:6">
      <c r="A311" s="18"/>
      <c r="B311" s="18"/>
      <c r="C311" s="18"/>
      <c r="E311" s="18"/>
      <c r="F311" s="18"/>
    </row>
    <row r="312" spans="1:6">
      <c r="A312" s="18"/>
      <c r="B312" s="18"/>
      <c r="C312" s="18"/>
      <c r="E312" s="18"/>
      <c r="F312" s="18"/>
    </row>
    <row r="313" spans="1:6">
      <c r="A313" s="18"/>
      <c r="B313" s="18"/>
      <c r="C313" s="18"/>
      <c r="E313" s="18"/>
      <c r="F313" s="18"/>
    </row>
    <row r="314" spans="1:6">
      <c r="A314" s="18"/>
      <c r="B314" s="18"/>
      <c r="C314" s="18"/>
      <c r="E314" s="18"/>
      <c r="F314" s="18"/>
    </row>
    <row r="315" spans="1:6">
      <c r="A315" s="18"/>
      <c r="B315" s="18"/>
      <c r="C315" s="18"/>
      <c r="E315" s="18"/>
      <c r="F315" s="18"/>
    </row>
    <row r="316" spans="1:6">
      <c r="A316" s="18"/>
      <c r="B316" s="18"/>
      <c r="C316" s="18"/>
      <c r="E316" s="18"/>
      <c r="F316" s="18"/>
    </row>
    <row r="317" spans="1:6">
      <c r="A317" s="18"/>
      <c r="B317" s="18"/>
      <c r="C317" s="18"/>
      <c r="E317" s="18"/>
      <c r="F317" s="18"/>
    </row>
    <row r="318" spans="1:6">
      <c r="A318" s="18"/>
      <c r="B318" s="18"/>
      <c r="C318" s="18"/>
      <c r="E318" s="18"/>
      <c r="F318" s="18"/>
    </row>
    <row r="319" spans="1:6">
      <c r="A319" s="18"/>
      <c r="B319" s="18"/>
      <c r="C319" s="18"/>
      <c r="E319" s="18"/>
      <c r="F319" s="18"/>
    </row>
    <row r="320" spans="1:6">
      <c r="A320" s="18"/>
      <c r="B320" s="18"/>
      <c r="C320" s="18"/>
      <c r="E320" s="18"/>
      <c r="F320" s="18"/>
    </row>
    <row r="321" spans="1:6">
      <c r="A321" s="18"/>
      <c r="B321" s="18"/>
      <c r="C321" s="18"/>
      <c r="E321" s="18"/>
      <c r="F321" s="18"/>
    </row>
    <row r="322" spans="1:6">
      <c r="A322" s="18"/>
      <c r="B322" s="18"/>
      <c r="C322" s="18"/>
      <c r="E322" s="18"/>
      <c r="F322" s="18"/>
    </row>
    <row r="323" spans="1:6">
      <c r="A323" s="18"/>
      <c r="B323" s="18"/>
      <c r="C323" s="18"/>
      <c r="E323" s="18"/>
      <c r="F323" s="18"/>
    </row>
    <row r="324" spans="1:6">
      <c r="A324" s="18"/>
      <c r="B324" s="18"/>
      <c r="C324" s="18"/>
      <c r="E324" s="18"/>
      <c r="F324" s="18"/>
    </row>
    <row r="325" spans="1:6">
      <c r="A325" s="18"/>
      <c r="B325" s="18"/>
      <c r="C325" s="18"/>
      <c r="E325" s="18"/>
      <c r="F325" s="18"/>
    </row>
    <row r="326" spans="1:6">
      <c r="A326" s="18"/>
      <c r="B326" s="18"/>
      <c r="C326" s="18"/>
      <c r="E326" s="18"/>
      <c r="F326" s="18"/>
    </row>
    <row r="327" spans="1:6">
      <c r="A327" s="18"/>
      <c r="B327" s="18"/>
      <c r="C327" s="18"/>
      <c r="E327" s="18"/>
      <c r="F327" s="18"/>
    </row>
    <row r="328" spans="1:6">
      <c r="A328" s="18"/>
      <c r="B328" s="18"/>
      <c r="C328" s="18"/>
      <c r="E328" s="18"/>
      <c r="F328" s="18"/>
    </row>
    <row r="329" spans="1:6">
      <c r="A329" s="18"/>
      <c r="B329" s="18"/>
      <c r="C329" s="18"/>
      <c r="E329" s="18"/>
      <c r="F329" s="18"/>
    </row>
    <row r="330" spans="1:6">
      <c r="A330" s="18"/>
      <c r="B330" s="18"/>
      <c r="C330" s="18"/>
      <c r="E330" s="18"/>
      <c r="F330" s="18"/>
    </row>
    <row r="331" spans="1:6">
      <c r="A331" s="18"/>
      <c r="B331" s="18"/>
      <c r="C331" s="18"/>
      <c r="E331" s="18"/>
      <c r="F331" s="18"/>
    </row>
    <row r="332" spans="1:6">
      <c r="A332" s="18"/>
      <c r="B332" s="18"/>
      <c r="C332" s="18"/>
      <c r="E332" s="18"/>
      <c r="F332" s="18"/>
    </row>
    <row r="333" spans="1:6">
      <c r="A333" s="18"/>
      <c r="B333" s="18"/>
      <c r="C333" s="18"/>
      <c r="E333" s="18"/>
      <c r="F333" s="18"/>
    </row>
    <row r="334" spans="1:6">
      <c r="A334" s="18"/>
      <c r="B334" s="18"/>
      <c r="C334" s="18"/>
      <c r="E334" s="18"/>
      <c r="F334" s="18"/>
    </row>
    <row r="335" spans="1:6">
      <c r="A335" s="18"/>
      <c r="B335" s="18"/>
      <c r="C335" s="18"/>
      <c r="E335" s="18"/>
      <c r="F335" s="18"/>
    </row>
    <row r="336" spans="1:6">
      <c r="A336" s="18"/>
      <c r="B336" s="18"/>
      <c r="C336" s="18"/>
      <c r="E336" s="18"/>
      <c r="F336" s="18"/>
    </row>
    <row r="337" spans="1:6">
      <c r="A337" s="18"/>
      <c r="B337" s="18"/>
      <c r="C337" s="18"/>
      <c r="E337" s="18"/>
      <c r="F337" s="18"/>
    </row>
    <row r="338" spans="1:6">
      <c r="A338" s="18"/>
      <c r="B338" s="18"/>
      <c r="C338" s="18"/>
      <c r="E338" s="18"/>
      <c r="F338" s="18"/>
    </row>
    <row r="339" spans="1:6">
      <c r="A339" s="18"/>
      <c r="B339" s="18"/>
      <c r="C339" s="18"/>
      <c r="E339" s="18"/>
      <c r="F339" s="18"/>
    </row>
    <row r="340" spans="1:6">
      <c r="A340" s="18"/>
      <c r="B340" s="18"/>
      <c r="C340" s="18"/>
      <c r="E340" s="18"/>
      <c r="F340" s="18"/>
    </row>
    <row r="341" spans="1:6">
      <c r="A341" s="18"/>
      <c r="B341" s="18"/>
      <c r="C341" s="18"/>
      <c r="E341" s="18"/>
      <c r="F341" s="18"/>
    </row>
    <row r="342" spans="1:6">
      <c r="A342" s="18"/>
      <c r="B342" s="18"/>
      <c r="C342" s="18"/>
      <c r="E342" s="18"/>
      <c r="F342" s="18"/>
    </row>
    <row r="343" spans="1:6">
      <c r="A343" s="18"/>
      <c r="B343" s="18"/>
      <c r="C343" s="18"/>
      <c r="E343" s="18"/>
      <c r="F343" s="18"/>
    </row>
    <row r="344" spans="1:6">
      <c r="A344" s="18"/>
      <c r="B344" s="18"/>
      <c r="C344" s="18"/>
      <c r="E344" s="18"/>
      <c r="F344" s="18"/>
    </row>
    <row r="345" spans="1:6">
      <c r="A345" s="18"/>
      <c r="B345" s="18"/>
      <c r="C345" s="18"/>
      <c r="E345" s="18"/>
      <c r="F345" s="18"/>
    </row>
    <row r="346" spans="1:6">
      <c r="A346" s="18"/>
      <c r="B346" s="18"/>
      <c r="C346" s="18"/>
      <c r="E346" s="18"/>
      <c r="F346" s="18"/>
    </row>
    <row r="347" spans="1:6">
      <c r="A347" s="18"/>
      <c r="B347" s="18"/>
      <c r="C347" s="18"/>
      <c r="E347" s="18"/>
      <c r="F347" s="18"/>
    </row>
    <row r="348" spans="1:6">
      <c r="A348" s="18"/>
      <c r="B348" s="18"/>
      <c r="C348" s="18"/>
      <c r="E348" s="18"/>
      <c r="F348" s="18"/>
    </row>
    <row r="349" spans="1:6">
      <c r="A349" s="18"/>
      <c r="B349" s="18"/>
      <c r="C349" s="18"/>
      <c r="E349" s="18"/>
      <c r="F349" s="18"/>
    </row>
    <row r="350" spans="1:6">
      <c r="A350" s="18"/>
      <c r="B350" s="18"/>
      <c r="C350" s="18"/>
      <c r="E350" s="18"/>
      <c r="F350" s="18"/>
    </row>
    <row r="351" spans="1:6">
      <c r="A351" s="18"/>
      <c r="B351" s="18"/>
      <c r="C351" s="18"/>
      <c r="E351" s="18"/>
      <c r="F351" s="18"/>
    </row>
    <row r="352" spans="1:6">
      <c r="A352" s="18"/>
      <c r="B352" s="18"/>
      <c r="C352" s="18"/>
      <c r="E352" s="18"/>
      <c r="F352" s="18"/>
    </row>
    <row r="353" spans="1:6">
      <c r="A353" s="18"/>
      <c r="B353" s="18"/>
      <c r="C353" s="18"/>
      <c r="E353" s="18"/>
      <c r="F353" s="18"/>
    </row>
    <row r="354" spans="1:6">
      <c r="A354" s="18"/>
      <c r="B354" s="18"/>
      <c r="C354" s="18"/>
      <c r="E354" s="18"/>
      <c r="F354" s="18"/>
    </row>
    <row r="355" spans="1:6">
      <c r="A355" s="18"/>
      <c r="B355" s="18"/>
      <c r="C355" s="18"/>
      <c r="E355" s="18"/>
      <c r="F355" s="18"/>
    </row>
    <row r="356" spans="1:6">
      <c r="A356" s="18"/>
      <c r="B356" s="18"/>
      <c r="C356" s="18"/>
      <c r="E356" s="18"/>
      <c r="F356" s="18"/>
    </row>
    <row r="357" spans="1:6">
      <c r="A357" s="18"/>
      <c r="B357" s="18"/>
      <c r="C357" s="18"/>
      <c r="E357" s="18"/>
      <c r="F357" s="18"/>
    </row>
    <row r="358" spans="1:6">
      <c r="A358" s="18"/>
      <c r="B358" s="18"/>
      <c r="C358" s="18"/>
      <c r="E358" s="18"/>
      <c r="F358" s="18"/>
    </row>
    <row r="359" spans="1:6">
      <c r="A359" s="18"/>
      <c r="B359" s="18"/>
      <c r="C359" s="18"/>
      <c r="E359" s="18"/>
      <c r="F359" s="18"/>
    </row>
    <row r="360" spans="1:6">
      <c r="A360" s="18"/>
      <c r="B360" s="18"/>
      <c r="C360" s="18"/>
      <c r="E360" s="18"/>
      <c r="F360" s="18"/>
    </row>
    <row r="361" spans="1:6">
      <c r="A361" s="18"/>
      <c r="B361" s="18"/>
      <c r="C361" s="18"/>
      <c r="E361" s="18"/>
      <c r="F361" s="18"/>
    </row>
    <row r="362" spans="1:6">
      <c r="A362" s="18"/>
      <c r="B362" s="18"/>
      <c r="C362" s="18"/>
      <c r="E362" s="18"/>
      <c r="F362" s="18"/>
    </row>
    <row r="363" spans="1:6">
      <c r="A363" s="18"/>
      <c r="B363" s="18"/>
      <c r="C363" s="18"/>
      <c r="E363" s="18"/>
      <c r="F363" s="18"/>
    </row>
    <row r="364" spans="1:6">
      <c r="A364" s="18"/>
      <c r="B364" s="18"/>
      <c r="C364" s="18"/>
      <c r="E364" s="18"/>
      <c r="F364" s="18"/>
    </row>
    <row r="365" spans="1:6">
      <c r="A365" s="18"/>
      <c r="B365" s="18"/>
      <c r="C365" s="18"/>
      <c r="E365" s="18"/>
      <c r="F365" s="18"/>
    </row>
    <row r="366" spans="1:6">
      <c r="A366" s="18"/>
      <c r="B366" s="18"/>
      <c r="C366" s="18"/>
      <c r="E366" s="18"/>
      <c r="F366" s="18"/>
    </row>
    <row r="367" spans="1:6">
      <c r="A367" s="18"/>
      <c r="B367" s="18"/>
      <c r="C367" s="18"/>
      <c r="E367" s="18"/>
      <c r="F367" s="18"/>
    </row>
  </sheetData>
  <mergeCells count="6">
    <mergeCell ref="A1:B1"/>
    <mergeCell ref="E1:G1"/>
    <mergeCell ref="I1:J1"/>
    <mergeCell ref="M1:O1"/>
    <mergeCell ref="A3:B3"/>
    <mergeCell ref="I3:J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7"/>
  <sheetViews>
    <sheetView topLeftCell="B1" workbookViewId="0">
      <selection activeCell="K7" sqref="K7:L246"/>
    </sheetView>
  </sheetViews>
  <sheetFormatPr defaultRowHeight="15"/>
  <cols>
    <col min="1" max="1" width="13.140625" style="17" bestFit="1" customWidth="1"/>
    <col min="2" max="2" width="11.7109375" style="17" bestFit="1" customWidth="1"/>
    <col min="3" max="3" width="11.7109375" style="17" customWidth="1"/>
    <col min="4" max="4" width="12.42578125" style="17" bestFit="1" customWidth="1"/>
    <col min="5" max="5" width="14.5703125" style="17" bestFit="1" customWidth="1"/>
    <col min="6" max="6" width="12.28515625" style="17" bestFit="1" customWidth="1"/>
    <col min="7" max="7" width="18.85546875" bestFit="1" customWidth="1"/>
    <col min="9" max="9" width="13.140625" style="17" bestFit="1" customWidth="1"/>
    <col min="10" max="10" width="11.7109375" style="17" bestFit="1" customWidth="1"/>
    <col min="11" max="11" width="11.7109375" style="17" customWidth="1"/>
    <col min="12" max="12" width="12.42578125" style="17" bestFit="1" customWidth="1"/>
    <col min="13" max="13" width="14.5703125" style="17" bestFit="1" customWidth="1"/>
    <col min="14" max="14" width="12.28515625" bestFit="1" customWidth="1"/>
    <col min="15" max="15" width="15" bestFit="1" customWidth="1"/>
  </cols>
  <sheetData>
    <row r="1" spans="1:15">
      <c r="A1" s="25" t="s">
        <v>13</v>
      </c>
      <c r="B1" s="25"/>
      <c r="C1" s="21"/>
      <c r="D1" s="2" t="s">
        <v>14</v>
      </c>
      <c r="E1" s="26" t="s">
        <v>15</v>
      </c>
      <c r="F1" s="26"/>
      <c r="G1" s="26"/>
      <c r="I1" s="25" t="s">
        <v>13</v>
      </c>
      <c r="J1" s="25"/>
      <c r="K1" s="21"/>
      <c r="L1" s="2" t="s">
        <v>14</v>
      </c>
      <c r="M1" s="26" t="s">
        <v>15</v>
      </c>
      <c r="N1" s="26"/>
      <c r="O1" s="26"/>
    </row>
    <row r="2" spans="1:15">
      <c r="A2" s="3"/>
      <c r="B2" s="3"/>
      <c r="C2" s="3"/>
      <c r="D2" s="4"/>
      <c r="E2" s="5"/>
      <c r="F2" s="5"/>
      <c r="G2" s="5"/>
      <c r="I2" s="3"/>
      <c r="J2" s="3"/>
      <c r="K2" s="3"/>
      <c r="L2" s="4"/>
      <c r="M2" s="5"/>
      <c r="N2" s="5"/>
      <c r="O2" s="5"/>
    </row>
    <row r="3" spans="1:15">
      <c r="A3" s="27" t="s">
        <v>16</v>
      </c>
      <c r="B3" s="27"/>
      <c r="C3" s="3"/>
      <c r="D3" s="4"/>
      <c r="E3" s="5" t="s">
        <v>17</v>
      </c>
      <c r="F3" s="5" t="s">
        <v>17</v>
      </c>
      <c r="G3" s="5"/>
      <c r="I3" s="27" t="s">
        <v>18</v>
      </c>
      <c r="J3" s="27"/>
      <c r="K3" s="3"/>
      <c r="L3" s="4"/>
      <c r="M3" s="5" t="s">
        <v>17</v>
      </c>
      <c r="N3" s="5" t="s">
        <v>17</v>
      </c>
      <c r="O3" s="5"/>
    </row>
    <row r="4" spans="1:15">
      <c r="A4" s="3"/>
      <c r="B4" s="3"/>
      <c r="C4" s="3"/>
      <c r="D4" s="4"/>
      <c r="E4" s="6">
        <f>SUM(E7:E367)</f>
        <v>294147309015146.94</v>
      </c>
      <c r="F4" s="6">
        <f>SUM(F7:F367)</f>
        <v>57638730489268.289</v>
      </c>
      <c r="G4" s="5"/>
      <c r="I4" s="3"/>
      <c r="J4" s="3"/>
      <c r="K4" s="3"/>
      <c r="L4" s="4"/>
      <c r="M4" s="6">
        <f>SUM(M7:M246)</f>
        <v>9.9772689390557316E+21</v>
      </c>
      <c r="N4" s="6">
        <f>SUM(N7:N246)</f>
        <v>2.0807551006661471E+21</v>
      </c>
      <c r="O4" s="5"/>
    </row>
    <row r="5" spans="1:15">
      <c r="A5" s="3"/>
      <c r="B5" s="3"/>
      <c r="C5" s="3"/>
      <c r="D5" s="4"/>
      <c r="E5" s="5"/>
      <c r="F5" s="5"/>
      <c r="G5" s="5"/>
      <c r="I5" s="3"/>
      <c r="J5" s="3"/>
      <c r="K5" s="3"/>
      <c r="L5" s="4"/>
      <c r="M5" s="5"/>
      <c r="N5" s="5"/>
      <c r="O5" s="5"/>
    </row>
    <row r="6" spans="1:15">
      <c r="A6" s="7" t="s">
        <v>19</v>
      </c>
      <c r="B6" s="7" t="s">
        <v>20</v>
      </c>
      <c r="C6" s="7"/>
      <c r="D6" s="8" t="s">
        <v>35</v>
      </c>
      <c r="E6" s="9" t="s">
        <v>22</v>
      </c>
      <c r="F6" s="9" t="s">
        <v>23</v>
      </c>
      <c r="G6" s="9" t="s">
        <v>27</v>
      </c>
      <c r="I6" s="7" t="s">
        <v>19</v>
      </c>
      <c r="J6" s="7" t="s">
        <v>20</v>
      </c>
      <c r="K6" s="7"/>
      <c r="L6" s="8" t="s">
        <v>35</v>
      </c>
      <c r="M6" s="9" t="s">
        <v>22</v>
      </c>
      <c r="N6" s="9" t="s">
        <v>23</v>
      </c>
      <c r="O6" s="9" t="s">
        <v>28</v>
      </c>
    </row>
    <row r="7" spans="1:15">
      <c r="A7" s="10">
        <v>1E-4</v>
      </c>
      <c r="B7" s="10">
        <v>0</v>
      </c>
      <c r="C7" s="10">
        <v>1E-4</v>
      </c>
      <c r="D7" s="11">
        <v>10.956530000000001</v>
      </c>
      <c r="E7" s="12">
        <v>0</v>
      </c>
      <c r="F7" s="12">
        <v>0</v>
      </c>
      <c r="G7" s="13">
        <f>E4/F4</f>
        <v>5.1032926387910988</v>
      </c>
      <c r="I7" s="14">
        <v>1</v>
      </c>
      <c r="J7" s="10">
        <v>55900000000000</v>
      </c>
      <c r="K7" s="10">
        <v>1</v>
      </c>
      <c r="L7" s="15">
        <v>5.0995210000000002</v>
      </c>
      <c r="M7" s="12">
        <v>0</v>
      </c>
      <c r="N7" s="12">
        <v>0</v>
      </c>
      <c r="O7" s="13">
        <f>M4/N4</f>
        <v>4.7950231797396725</v>
      </c>
    </row>
    <row r="8" spans="1:15">
      <c r="A8" s="10">
        <v>1.212121E-4</v>
      </c>
      <c r="B8" s="10">
        <v>0</v>
      </c>
      <c r="C8" s="10">
        <v>1.212121E-4</v>
      </c>
      <c r="D8" s="11">
        <v>10.157302</v>
      </c>
      <c r="E8" s="12">
        <f>((D8+D7)/2)*((B7+B8)/2)*(A8-A7)</f>
        <v>0</v>
      </c>
      <c r="F8" s="16">
        <f>((B7+B8)/2)*(A8-A7)</f>
        <v>0</v>
      </c>
      <c r="I8" s="14">
        <v>1.212121</v>
      </c>
      <c r="J8" s="10">
        <v>54200000000000</v>
      </c>
      <c r="K8" s="10">
        <v>1.212121</v>
      </c>
      <c r="L8" s="15">
        <v>5.0992249999999997</v>
      </c>
      <c r="M8" s="12">
        <f>((L8+L7)/2)*((J7+J8)/2)*(I8-I7)</f>
        <v>59546709712321.648</v>
      </c>
      <c r="N8" s="16">
        <f>((J7+J8)/2)*(I8-I7)</f>
        <v>11677261050000</v>
      </c>
    </row>
    <row r="9" spans="1:15">
      <c r="A9" s="10">
        <v>1.515152E-4</v>
      </c>
      <c r="B9" s="10">
        <v>0</v>
      </c>
      <c r="C9" s="10">
        <v>1.515152E-4</v>
      </c>
      <c r="D9" s="11">
        <v>9.3409379999999995</v>
      </c>
      <c r="E9" s="12">
        <f t="shared" ref="E9:E72" si="0">((D9+D8)/2)*((B8+B9)/2)*(A9-A8)</f>
        <v>0</v>
      </c>
      <c r="F9" s="16">
        <f t="shared" ref="F9:F72" si="1">((B8+B9)/2)*(A9-A8)</f>
        <v>0</v>
      </c>
      <c r="I9" s="14">
        <v>1.5151520000000001</v>
      </c>
      <c r="J9" s="10">
        <v>55900000000000</v>
      </c>
      <c r="K9" s="10">
        <v>1.5151520000000001</v>
      </c>
      <c r="L9" s="15">
        <v>5.0989069999999996</v>
      </c>
      <c r="M9" s="12">
        <f t="shared" ref="M9:M72" si="2">((L9+L8)/2)*((J8+J9)/2)*(I9-I8)</f>
        <v>85061887550982.297</v>
      </c>
      <c r="N9" s="16">
        <f t="shared" ref="N9:N72" si="3">((J8+J9)/2)*(I9-I8)</f>
        <v>16681856550000.002</v>
      </c>
    </row>
    <row r="10" spans="1:15">
      <c r="A10" s="10">
        <v>1.818182E-4</v>
      </c>
      <c r="B10" s="10">
        <v>0</v>
      </c>
      <c r="C10" s="10">
        <v>1.818182E-4</v>
      </c>
      <c r="D10" s="11">
        <v>8.7574480000000001</v>
      </c>
      <c r="E10" s="12">
        <f t="shared" si="0"/>
        <v>0</v>
      </c>
      <c r="F10" s="16">
        <f t="shared" si="1"/>
        <v>0</v>
      </c>
      <c r="I10" s="14">
        <v>1.818182</v>
      </c>
      <c r="J10" s="10">
        <v>56800000000000</v>
      </c>
      <c r="K10" s="10">
        <v>1.818182</v>
      </c>
      <c r="L10" s="15">
        <v>5.098681</v>
      </c>
      <c r="M10" s="12">
        <f t="shared" si="2"/>
        <v>87065683206956.969</v>
      </c>
      <c r="N10" s="16">
        <f t="shared" si="3"/>
        <v>17075740499999.994</v>
      </c>
    </row>
    <row r="11" spans="1:15">
      <c r="A11" s="10">
        <v>2.121212E-4</v>
      </c>
      <c r="B11" s="10">
        <v>0</v>
      </c>
      <c r="C11" s="10">
        <v>2.121212E-4</v>
      </c>
      <c r="D11" s="11">
        <v>8.3175559999999997</v>
      </c>
      <c r="E11" s="12">
        <f t="shared" si="0"/>
        <v>0</v>
      </c>
      <c r="F11" s="16">
        <f t="shared" si="1"/>
        <v>0</v>
      </c>
      <c r="I11" s="14">
        <v>2.1212119999999999</v>
      </c>
      <c r="J11" s="10">
        <v>54700000000000</v>
      </c>
      <c r="K11" s="10">
        <v>2.1212119999999999</v>
      </c>
      <c r="L11" s="15">
        <v>5.0985050000000003</v>
      </c>
      <c r="M11" s="12">
        <f t="shared" si="2"/>
        <v>86135235001042.469</v>
      </c>
      <c r="N11" s="16">
        <f t="shared" si="3"/>
        <v>16893922499999.994</v>
      </c>
    </row>
    <row r="12" spans="1:15">
      <c r="A12" s="10">
        <v>2.424242E-4</v>
      </c>
      <c r="B12" s="10">
        <v>0</v>
      </c>
      <c r="C12" s="10">
        <v>2.424242E-4</v>
      </c>
      <c r="D12" s="11">
        <v>7.9701459999999997</v>
      </c>
      <c r="E12" s="12">
        <f t="shared" si="0"/>
        <v>0</v>
      </c>
      <c r="F12" s="16">
        <f t="shared" si="1"/>
        <v>0</v>
      </c>
      <c r="I12" s="14">
        <v>2.424242</v>
      </c>
      <c r="J12" s="10">
        <v>53800000000000</v>
      </c>
      <c r="K12" s="10">
        <v>2.424242</v>
      </c>
      <c r="L12" s="15">
        <v>5.0983559999999999</v>
      </c>
      <c r="M12" s="12">
        <f t="shared" si="2"/>
        <v>83815023647013.781</v>
      </c>
      <c r="N12" s="16">
        <f t="shared" si="3"/>
        <v>16439377500000.008</v>
      </c>
    </row>
    <row r="13" spans="1:15">
      <c r="A13" s="10">
        <v>2.727273E-4</v>
      </c>
      <c r="B13" s="10">
        <v>0</v>
      </c>
      <c r="C13" s="10">
        <v>2.727273E-4</v>
      </c>
      <c r="D13" s="11">
        <v>7.6903649999999999</v>
      </c>
      <c r="E13" s="12">
        <f t="shared" si="0"/>
        <v>0</v>
      </c>
      <c r="F13" s="16">
        <f t="shared" si="1"/>
        <v>0</v>
      </c>
      <c r="I13" s="14">
        <v>2.7272729999999998</v>
      </c>
      <c r="J13" s="10">
        <v>55200000000000</v>
      </c>
      <c r="K13" s="10">
        <v>2.7272729999999998</v>
      </c>
      <c r="L13" s="15">
        <v>5.0982310000000002</v>
      </c>
      <c r="M13" s="12">
        <f t="shared" si="2"/>
        <v>84199283279118.219</v>
      </c>
      <c r="N13" s="16">
        <f t="shared" si="3"/>
        <v>16515189499999.99</v>
      </c>
    </row>
    <row r="14" spans="1:15">
      <c r="A14" s="10">
        <v>3.0303030000000002E-4</v>
      </c>
      <c r="B14" s="10">
        <v>0</v>
      </c>
      <c r="C14" s="10">
        <v>3.0303030000000002E-4</v>
      </c>
      <c r="D14" s="11">
        <v>7.4617740000000001</v>
      </c>
      <c r="E14" s="12">
        <f t="shared" si="0"/>
        <v>0</v>
      </c>
      <c r="F14" s="16">
        <f t="shared" si="1"/>
        <v>0</v>
      </c>
      <c r="I14" s="14">
        <v>3.030303</v>
      </c>
      <c r="J14" s="10">
        <v>54700000000000</v>
      </c>
      <c r="K14" s="10">
        <v>3.030303</v>
      </c>
      <c r="L14" s="15">
        <v>5.0981249999999996</v>
      </c>
      <c r="M14" s="12">
        <f t="shared" si="2"/>
        <v>84892303319733.031</v>
      </c>
      <c r="N14" s="16">
        <f t="shared" si="3"/>
        <v>16651498500000.008</v>
      </c>
    </row>
    <row r="15" spans="1:15">
      <c r="A15" s="10">
        <v>3.333333E-4</v>
      </c>
      <c r="B15" s="10">
        <v>0</v>
      </c>
      <c r="C15" s="10">
        <v>3.333333E-4</v>
      </c>
      <c r="D15" s="11">
        <v>7.2683179999999998</v>
      </c>
      <c r="E15" s="12">
        <f t="shared" si="0"/>
        <v>0</v>
      </c>
      <c r="F15" s="16">
        <f t="shared" si="1"/>
        <v>0</v>
      </c>
      <c r="I15" s="14">
        <v>3.3333330000000001</v>
      </c>
      <c r="J15" s="10">
        <v>56800000000000</v>
      </c>
      <c r="K15" s="10">
        <v>3.3333330000000001</v>
      </c>
      <c r="L15" s="15">
        <v>5.0980299999999996</v>
      </c>
      <c r="M15" s="12">
        <f t="shared" si="2"/>
        <v>86126526183993.781</v>
      </c>
      <c r="N15" s="16">
        <f t="shared" si="3"/>
        <v>16893922500000.008</v>
      </c>
    </row>
    <row r="16" spans="1:15">
      <c r="A16" s="10">
        <v>3.636364E-4</v>
      </c>
      <c r="B16" s="10">
        <v>0</v>
      </c>
      <c r="C16" s="10">
        <v>3.636364E-4</v>
      </c>
      <c r="D16" s="11">
        <v>7.1082390000000002</v>
      </c>
      <c r="E16" s="12">
        <f t="shared" si="0"/>
        <v>0</v>
      </c>
      <c r="F16" s="16">
        <f t="shared" si="1"/>
        <v>0</v>
      </c>
      <c r="I16" s="14">
        <v>3.6363639999999999</v>
      </c>
      <c r="J16" s="10">
        <v>55700000000000</v>
      </c>
      <c r="K16" s="10">
        <v>3.6363639999999999</v>
      </c>
      <c r="L16" s="15">
        <v>5.0979450000000002</v>
      </c>
      <c r="M16" s="12">
        <f t="shared" si="2"/>
        <v>86897714068828.078</v>
      </c>
      <c r="N16" s="16">
        <f t="shared" si="3"/>
        <v>17045493749999.99</v>
      </c>
    </row>
    <row r="17" spans="1:14">
      <c r="A17" s="10">
        <v>3.9393940000000003E-4</v>
      </c>
      <c r="B17" s="10">
        <v>0</v>
      </c>
      <c r="C17" s="10">
        <v>3.9393940000000003E-4</v>
      </c>
      <c r="D17" s="11">
        <v>6.9654680000000004</v>
      </c>
      <c r="E17" s="12">
        <f t="shared" si="0"/>
        <v>0</v>
      </c>
      <c r="F17" s="16">
        <f t="shared" si="1"/>
        <v>0</v>
      </c>
      <c r="I17" s="14">
        <v>3.9393940000000001</v>
      </c>
      <c r="J17" s="10">
        <v>55600000000000</v>
      </c>
      <c r="K17" s="10">
        <v>3.9393940000000001</v>
      </c>
      <c r="L17" s="15">
        <v>5.0978690000000002</v>
      </c>
      <c r="M17" s="12">
        <f t="shared" si="2"/>
        <v>85969163894386.531</v>
      </c>
      <c r="N17" s="16">
        <f t="shared" si="3"/>
        <v>16863619500000.008</v>
      </c>
    </row>
    <row r="18" spans="1:14">
      <c r="A18" s="10">
        <v>4.242424E-4</v>
      </c>
      <c r="B18" s="10">
        <v>0</v>
      </c>
      <c r="C18" s="10">
        <v>4.242424E-4</v>
      </c>
      <c r="D18" s="11">
        <v>6.841405</v>
      </c>
      <c r="E18" s="12">
        <f t="shared" si="0"/>
        <v>0</v>
      </c>
      <c r="F18" s="16">
        <f t="shared" si="1"/>
        <v>0</v>
      </c>
      <c r="I18" s="14">
        <v>4.2424239999999998</v>
      </c>
      <c r="J18" s="10">
        <v>56500000000000</v>
      </c>
      <c r="K18" s="10">
        <v>4.2424239999999998</v>
      </c>
      <c r="L18" s="15">
        <v>5.0977920000000001</v>
      </c>
      <c r="M18" s="12">
        <f t="shared" si="2"/>
        <v>86585792058060.687</v>
      </c>
      <c r="N18" s="16">
        <f t="shared" si="3"/>
        <v>16984831499999.982</v>
      </c>
    </row>
    <row r="19" spans="1:14">
      <c r="A19" s="10">
        <v>4.545455E-4</v>
      </c>
      <c r="B19" s="10">
        <v>0</v>
      </c>
      <c r="C19" s="10">
        <v>4.545455E-4</v>
      </c>
      <c r="D19" s="11">
        <v>6.7353519999999998</v>
      </c>
      <c r="E19" s="12">
        <f t="shared" si="0"/>
        <v>0</v>
      </c>
      <c r="F19" s="16">
        <f t="shared" si="1"/>
        <v>0</v>
      </c>
      <c r="I19" s="14">
        <v>4.5454549999999996</v>
      </c>
      <c r="J19" s="10">
        <v>53200000000000</v>
      </c>
      <c r="K19" s="10">
        <v>4.5454549999999996</v>
      </c>
      <c r="L19" s="15">
        <v>5.097728</v>
      </c>
      <c r="M19" s="12">
        <f t="shared" si="2"/>
        <v>84731145184215.953</v>
      </c>
      <c r="N19" s="16">
        <f t="shared" si="3"/>
        <v>16621250349999.99</v>
      </c>
    </row>
    <row r="20" spans="1:14">
      <c r="A20" s="10">
        <v>4.8484850000000003E-4</v>
      </c>
      <c r="B20" s="10">
        <v>0</v>
      </c>
      <c r="C20" s="10">
        <v>4.8484850000000003E-4</v>
      </c>
      <c r="D20" s="11">
        <v>6.6405669999999999</v>
      </c>
      <c r="E20" s="12">
        <f t="shared" si="0"/>
        <v>0</v>
      </c>
      <c r="F20" s="16">
        <f t="shared" si="1"/>
        <v>0</v>
      </c>
      <c r="I20" s="14">
        <v>4.8484850000000002</v>
      </c>
      <c r="J20" s="10">
        <v>54400000000000</v>
      </c>
      <c r="K20" s="10">
        <v>4.8484850000000002</v>
      </c>
      <c r="L20" s="15">
        <v>5.0976650000000001</v>
      </c>
      <c r="M20" s="12">
        <f t="shared" si="2"/>
        <v>83107817407251.156</v>
      </c>
      <c r="N20" s="16">
        <f t="shared" si="3"/>
        <v>16303014000000.031</v>
      </c>
    </row>
    <row r="21" spans="1:14">
      <c r="A21" s="10">
        <v>5.151515E-4</v>
      </c>
      <c r="B21" s="10">
        <v>30200000000</v>
      </c>
      <c r="C21" s="10">
        <v>5.151515E-4</v>
      </c>
      <c r="D21" s="11">
        <v>6.5551050000000002</v>
      </c>
      <c r="E21" s="12">
        <f t="shared" si="0"/>
        <v>3019006.7870507971</v>
      </c>
      <c r="F21" s="16">
        <f t="shared" si="1"/>
        <v>457575.29999999958</v>
      </c>
      <c r="I21" s="14">
        <v>5.1515149999999998</v>
      </c>
      <c r="J21" s="10">
        <v>53900000000000</v>
      </c>
      <c r="K21" s="10">
        <v>5.1515149999999998</v>
      </c>
      <c r="L21" s="15">
        <v>5.0976059999999999</v>
      </c>
      <c r="M21" s="12">
        <f t="shared" si="2"/>
        <v>83647480693344.656</v>
      </c>
      <c r="N21" s="16">
        <f t="shared" si="3"/>
        <v>16409074499999.982</v>
      </c>
    </row>
    <row r="22" spans="1:14">
      <c r="A22" s="10">
        <v>5.4545449999999997E-4</v>
      </c>
      <c r="B22" s="10">
        <v>27500000000</v>
      </c>
      <c r="C22" s="10">
        <v>5.4545449999999997E-4</v>
      </c>
      <c r="D22" s="11">
        <v>6.4790179999999999</v>
      </c>
      <c r="E22" s="12">
        <f t="shared" si="0"/>
        <v>5697485.9472053191</v>
      </c>
      <c r="F22" s="16">
        <f t="shared" si="1"/>
        <v>874241.54999999912</v>
      </c>
      <c r="I22" s="14">
        <v>5.4545450000000004</v>
      </c>
      <c r="J22" s="10">
        <v>53800000000000</v>
      </c>
      <c r="K22" s="10">
        <v>5.4545450000000004</v>
      </c>
      <c r="L22" s="15">
        <v>5.0975520000000003</v>
      </c>
      <c r="M22" s="12">
        <f t="shared" si="2"/>
        <v>83183137771324.656</v>
      </c>
      <c r="N22" s="16">
        <f t="shared" si="3"/>
        <v>16318165500000.031</v>
      </c>
    </row>
    <row r="23" spans="1:14">
      <c r="A23" s="10">
        <v>5.7575759999999997E-4</v>
      </c>
      <c r="B23" s="10">
        <v>0</v>
      </c>
      <c r="C23" s="10">
        <v>5.7575759999999997E-4</v>
      </c>
      <c r="D23" s="11">
        <v>6.4104510000000001</v>
      </c>
      <c r="E23" s="12">
        <f t="shared" si="0"/>
        <v>2685312.2178705628</v>
      </c>
      <c r="F23" s="16">
        <f t="shared" si="1"/>
        <v>416667.62500000006</v>
      </c>
      <c r="I23" s="14">
        <v>5.7575760000000002</v>
      </c>
      <c r="J23" s="10">
        <v>55600000000000</v>
      </c>
      <c r="K23" s="10">
        <v>5.7575760000000002</v>
      </c>
      <c r="L23" s="15">
        <v>5.0974979999999999</v>
      </c>
      <c r="M23" s="12">
        <f t="shared" si="2"/>
        <v>84495532975642.453</v>
      </c>
      <c r="N23" s="16">
        <f t="shared" si="3"/>
        <v>16575795699999.99</v>
      </c>
    </row>
    <row r="24" spans="1:14">
      <c r="A24" s="10">
        <v>6.0606060000000005E-4</v>
      </c>
      <c r="B24" s="10">
        <v>10200000000</v>
      </c>
      <c r="C24" s="10">
        <v>6.0606060000000005E-4</v>
      </c>
      <c r="D24" s="11">
        <v>6.3483539999999996</v>
      </c>
      <c r="E24" s="12">
        <f t="shared" si="0"/>
        <v>985906.67318325245</v>
      </c>
      <c r="F24" s="16">
        <f t="shared" si="1"/>
        <v>154545.3000000004</v>
      </c>
      <c r="I24" s="14">
        <v>6.0606059999999999</v>
      </c>
      <c r="J24" s="10">
        <v>56500000000000</v>
      </c>
      <c r="K24" s="10">
        <v>6.0606059999999999</v>
      </c>
      <c r="L24" s="15">
        <v>5.0974440000000003</v>
      </c>
      <c r="M24" s="12">
        <f t="shared" si="2"/>
        <v>86579686011136.406</v>
      </c>
      <c r="N24" s="16">
        <f t="shared" si="3"/>
        <v>16984831499999.982</v>
      </c>
    </row>
    <row r="25" spans="1:14">
      <c r="A25" s="10">
        <v>6.3636360000000002E-4</v>
      </c>
      <c r="B25" s="10">
        <v>0</v>
      </c>
      <c r="C25" s="10">
        <v>6.3636360000000002E-4</v>
      </c>
      <c r="D25" s="11">
        <v>6.2927229999999996</v>
      </c>
      <c r="E25" s="12">
        <f t="shared" si="0"/>
        <v>976809.51864404895</v>
      </c>
      <c r="F25" s="16">
        <f t="shared" si="1"/>
        <v>154545.29999999984</v>
      </c>
      <c r="I25" s="14">
        <v>6.3636359999999996</v>
      </c>
      <c r="J25" s="10">
        <v>55600000000000</v>
      </c>
      <c r="K25" s="10">
        <v>6.3636359999999996</v>
      </c>
      <c r="L25" s="15">
        <v>5.0973930000000003</v>
      </c>
      <c r="M25" s="12">
        <f t="shared" si="2"/>
        <v>86578794307482.656</v>
      </c>
      <c r="N25" s="16">
        <f t="shared" si="3"/>
        <v>16984831499999.982</v>
      </c>
    </row>
    <row r="26" spans="1:14">
      <c r="A26" s="10">
        <v>6.6666670000000003E-4</v>
      </c>
      <c r="B26" s="10">
        <v>12600000000</v>
      </c>
      <c r="C26" s="10">
        <v>6.6666670000000003E-4</v>
      </c>
      <c r="D26" s="11">
        <v>6.2418319999999996</v>
      </c>
      <c r="E26" s="12">
        <f t="shared" si="0"/>
        <v>1196483.0019045752</v>
      </c>
      <c r="F26" s="16">
        <f t="shared" si="1"/>
        <v>190909.53000000003</v>
      </c>
      <c r="I26" s="14">
        <v>6.6666670000000003</v>
      </c>
      <c r="J26" s="10">
        <v>53800000000000</v>
      </c>
      <c r="K26" s="10">
        <v>6.6666670000000003</v>
      </c>
      <c r="L26" s="15">
        <v>5.0973459999999999</v>
      </c>
      <c r="M26" s="12">
        <f t="shared" si="2"/>
        <v>84492955439411.344</v>
      </c>
      <c r="N26" s="16">
        <f t="shared" si="3"/>
        <v>16575795700000.039</v>
      </c>
    </row>
    <row r="27" spans="1:14">
      <c r="A27" s="10">
        <v>6.969697E-4</v>
      </c>
      <c r="B27" s="10">
        <v>7950000000</v>
      </c>
      <c r="C27" s="10">
        <v>6.969697E-4</v>
      </c>
      <c r="D27" s="11">
        <v>6.193479</v>
      </c>
      <c r="E27" s="12">
        <f t="shared" si="0"/>
        <v>1935949.8901845354</v>
      </c>
      <c r="F27" s="16">
        <f t="shared" si="1"/>
        <v>311363.32499999972</v>
      </c>
      <c r="I27" s="14">
        <v>6.969697</v>
      </c>
      <c r="J27" s="10">
        <v>52300000000000</v>
      </c>
      <c r="K27" s="10">
        <v>6.969697</v>
      </c>
      <c r="L27" s="15">
        <v>5.0972989999999996</v>
      </c>
      <c r="M27" s="12">
        <f t="shared" si="2"/>
        <v>81943238852133.672</v>
      </c>
      <c r="N27" s="16">
        <f t="shared" si="3"/>
        <v>16075741499999.984</v>
      </c>
    </row>
    <row r="28" spans="1:14">
      <c r="A28" s="10">
        <v>7.2727269999999997E-4</v>
      </c>
      <c r="B28" s="10">
        <v>7770000000</v>
      </c>
      <c r="C28" s="10">
        <v>7.2727269999999997E-4</v>
      </c>
      <c r="D28" s="11">
        <v>6.1507069999999997</v>
      </c>
      <c r="E28" s="12">
        <f t="shared" si="0"/>
        <v>1470078.8626469385</v>
      </c>
      <c r="F28" s="16">
        <f t="shared" si="1"/>
        <v>238181.57999999975</v>
      </c>
      <c r="I28" s="14">
        <v>7.2727269999999997</v>
      </c>
      <c r="J28" s="10">
        <v>55500000000000</v>
      </c>
      <c r="K28" s="10">
        <v>7.2727269999999997</v>
      </c>
      <c r="L28" s="15">
        <v>5.0972530000000003</v>
      </c>
      <c r="M28" s="12">
        <f t="shared" si="2"/>
        <v>83255424744491.922</v>
      </c>
      <c r="N28" s="16">
        <f t="shared" si="3"/>
        <v>16333316999999.982</v>
      </c>
    </row>
    <row r="29" spans="1:14">
      <c r="A29" s="10">
        <v>7.5757579999999997E-4</v>
      </c>
      <c r="B29" s="10">
        <v>61500000000</v>
      </c>
      <c r="C29" s="10">
        <v>7.5757579999999997E-4</v>
      </c>
      <c r="D29" s="11">
        <v>6.1095189999999997</v>
      </c>
      <c r="E29" s="12">
        <f t="shared" si="0"/>
        <v>6433847.0328141414</v>
      </c>
      <c r="F29" s="16">
        <f t="shared" si="1"/>
        <v>1049547.8685000001</v>
      </c>
      <c r="I29" s="14">
        <v>7.5757580000000004</v>
      </c>
      <c r="J29" s="10">
        <v>58300000000000</v>
      </c>
      <c r="K29" s="10">
        <v>7.5757580000000004</v>
      </c>
      <c r="L29" s="15">
        <v>5.0972080000000002</v>
      </c>
      <c r="M29" s="12">
        <f t="shared" si="2"/>
        <v>87888812886229.156</v>
      </c>
      <c r="N29" s="16">
        <f t="shared" si="3"/>
        <v>17242463900000.041</v>
      </c>
    </row>
    <row r="30" spans="1:14">
      <c r="A30" s="10">
        <v>7.8787880000000005E-4</v>
      </c>
      <c r="B30" s="10">
        <v>17200000000</v>
      </c>
      <c r="C30" s="10">
        <v>7.8787880000000005E-4</v>
      </c>
      <c r="D30" s="11">
        <v>6.0730829999999996</v>
      </c>
      <c r="E30" s="12">
        <f t="shared" si="0"/>
        <v>7263407.7168880692</v>
      </c>
      <c r="F30" s="16">
        <f t="shared" si="1"/>
        <v>1192423.0500000031</v>
      </c>
      <c r="I30" s="14">
        <v>7.8787880000000001</v>
      </c>
      <c r="J30" s="10">
        <v>56700000000000</v>
      </c>
      <c r="K30" s="10">
        <v>7.8787880000000001</v>
      </c>
      <c r="L30" s="15">
        <v>5.0971659999999996</v>
      </c>
      <c r="M30" s="12">
        <f t="shared" si="2"/>
        <v>88814533155074.906</v>
      </c>
      <c r="N30" s="16">
        <f t="shared" si="3"/>
        <v>17424224999999.982</v>
      </c>
    </row>
    <row r="31" spans="1:14">
      <c r="A31" s="10">
        <v>8.1818180000000002E-4</v>
      </c>
      <c r="B31" s="10">
        <v>77100000000</v>
      </c>
      <c r="C31" s="10">
        <v>8.1818180000000002E-4</v>
      </c>
      <c r="D31" s="11">
        <v>6.0375899999999998</v>
      </c>
      <c r="E31" s="12">
        <f t="shared" si="0"/>
        <v>8651782.7413904145</v>
      </c>
      <c r="F31" s="16">
        <f t="shared" si="1"/>
        <v>1428786.4499999986</v>
      </c>
      <c r="I31" s="14">
        <v>8.1818179999999998</v>
      </c>
      <c r="J31" s="10">
        <v>55000000000000</v>
      </c>
      <c r="K31" s="10">
        <v>8.1818179999999998</v>
      </c>
      <c r="L31" s="15">
        <v>5.097124</v>
      </c>
      <c r="M31" s="12">
        <f t="shared" si="2"/>
        <v>86265231386197.391</v>
      </c>
      <c r="N31" s="16">
        <f t="shared" si="3"/>
        <v>16924225499999.982</v>
      </c>
    </row>
    <row r="32" spans="1:14">
      <c r="A32" s="10">
        <v>8.4848479999999999E-4</v>
      </c>
      <c r="B32" s="10">
        <v>15400000000</v>
      </c>
      <c r="C32" s="10">
        <v>8.4848479999999999E-4</v>
      </c>
      <c r="D32" s="11">
        <v>6.006189</v>
      </c>
      <c r="E32" s="12">
        <f t="shared" si="0"/>
        <v>8439760.9352306165</v>
      </c>
      <c r="F32" s="16">
        <f t="shared" si="1"/>
        <v>1401513.7499999986</v>
      </c>
      <c r="I32" s="14">
        <v>8.4848479999999995</v>
      </c>
      <c r="J32" s="10">
        <v>57200000000000</v>
      </c>
      <c r="K32" s="10">
        <v>8.4848479999999995</v>
      </c>
      <c r="L32" s="15">
        <v>5.0970820000000003</v>
      </c>
      <c r="M32" s="12">
        <f t="shared" si="2"/>
        <v>86650664349248.937</v>
      </c>
      <c r="N32" s="16">
        <f t="shared" si="3"/>
        <v>16999982999999.982</v>
      </c>
    </row>
    <row r="33" spans="1:14">
      <c r="A33" s="10">
        <v>8.787879E-4</v>
      </c>
      <c r="B33" s="10">
        <v>41200000000</v>
      </c>
      <c r="C33" s="10">
        <v>8.787879E-4</v>
      </c>
      <c r="D33" s="11">
        <v>5.9752960000000002</v>
      </c>
      <c r="E33" s="12">
        <f t="shared" si="0"/>
        <v>5137527.3541645259</v>
      </c>
      <c r="F33" s="16">
        <f t="shared" si="1"/>
        <v>857577.7300000001</v>
      </c>
      <c r="I33" s="14">
        <v>8.7878790000000002</v>
      </c>
      <c r="J33" s="10">
        <v>58400000000000</v>
      </c>
      <c r="K33" s="10">
        <v>8.7878790000000002</v>
      </c>
      <c r="L33" s="15">
        <v>5.0970399999999998</v>
      </c>
      <c r="M33" s="12">
        <f t="shared" si="2"/>
        <v>89276001031300.016</v>
      </c>
      <c r="N33" s="16">
        <f t="shared" si="3"/>
        <v>17515191800000.041</v>
      </c>
    </row>
    <row r="34" spans="1:14">
      <c r="A34" s="10">
        <v>9.0909089999999997E-4</v>
      </c>
      <c r="B34" s="10">
        <v>82200000000</v>
      </c>
      <c r="C34" s="10">
        <v>9.0909089999999997E-4</v>
      </c>
      <c r="D34" s="11">
        <v>5.9479620000000004</v>
      </c>
      <c r="E34" s="12">
        <f t="shared" si="0"/>
        <v>11146428.529317889</v>
      </c>
      <c r="F34" s="16">
        <f t="shared" si="1"/>
        <v>1869695.0999999982</v>
      </c>
      <c r="I34" s="14">
        <v>9.0909089999999999</v>
      </c>
      <c r="J34" s="10">
        <v>57500000000000</v>
      </c>
      <c r="K34" s="10">
        <v>9.0909089999999999</v>
      </c>
      <c r="L34" s="15">
        <v>5.0970009999999997</v>
      </c>
      <c r="M34" s="12">
        <f t="shared" si="2"/>
        <v>89506679576564.141</v>
      </c>
      <c r="N34" s="16">
        <f t="shared" si="3"/>
        <v>17560588499999.982</v>
      </c>
    </row>
    <row r="35" spans="1:14">
      <c r="A35" s="10">
        <v>9.3939390000000005E-4</v>
      </c>
      <c r="B35" s="10">
        <v>179000000000</v>
      </c>
      <c r="C35" s="10">
        <v>9.3939390000000005E-4</v>
      </c>
      <c r="D35" s="11">
        <v>5.9208360000000004</v>
      </c>
      <c r="E35" s="12">
        <f t="shared" si="0"/>
        <v>23485810.132348265</v>
      </c>
      <c r="F35" s="16">
        <f t="shared" si="1"/>
        <v>3957571.8000000105</v>
      </c>
      <c r="I35" s="14">
        <v>9.3939389999999996</v>
      </c>
      <c r="J35" s="10">
        <v>55500000000000</v>
      </c>
      <c r="K35" s="10">
        <v>9.3939389999999996</v>
      </c>
      <c r="L35" s="15">
        <v>5.0969620000000004</v>
      </c>
      <c r="M35" s="12">
        <f t="shared" si="2"/>
        <v>87266414172892.406</v>
      </c>
      <c r="N35" s="16">
        <f t="shared" si="3"/>
        <v>17121194999999.982</v>
      </c>
    </row>
    <row r="36" spans="1:14">
      <c r="A36" s="10">
        <v>9.6969700000000005E-4</v>
      </c>
      <c r="B36" s="10">
        <v>138000000000</v>
      </c>
      <c r="C36" s="10">
        <v>9.6969700000000005E-4</v>
      </c>
      <c r="D36" s="11">
        <v>5.8968309999999997</v>
      </c>
      <c r="E36" s="12">
        <f t="shared" si="0"/>
        <v>28380371.630765229</v>
      </c>
      <c r="F36" s="16">
        <f t="shared" si="1"/>
        <v>4803041.3500000006</v>
      </c>
      <c r="I36" s="14">
        <v>9.6969700000000003</v>
      </c>
      <c r="J36" s="10">
        <v>58200000000000</v>
      </c>
      <c r="K36" s="10">
        <v>9.6969700000000003</v>
      </c>
      <c r="L36" s="15">
        <v>5.0969230000000003</v>
      </c>
      <c r="M36" s="12">
        <f t="shared" si="2"/>
        <v>87806620477490.094</v>
      </c>
      <c r="N36" s="16">
        <f t="shared" si="3"/>
        <v>17227312350000.041</v>
      </c>
    </row>
    <row r="37" spans="1:14">
      <c r="A37" s="14">
        <v>1E-3</v>
      </c>
      <c r="B37" s="10">
        <v>73100000000</v>
      </c>
      <c r="C37" s="10">
        <v>1E-3</v>
      </c>
      <c r="D37" s="11">
        <v>5.8728259999999999</v>
      </c>
      <c r="E37" s="12">
        <f t="shared" si="0"/>
        <v>18822515.970647004</v>
      </c>
      <c r="F37" s="16">
        <f t="shared" si="1"/>
        <v>3198481.6499999971</v>
      </c>
      <c r="I37" s="14">
        <v>10</v>
      </c>
      <c r="J37" s="10">
        <v>56900000000000</v>
      </c>
      <c r="K37" s="10">
        <v>10</v>
      </c>
      <c r="L37" s="15">
        <v>5.0968840000000002</v>
      </c>
      <c r="M37" s="12">
        <f t="shared" si="2"/>
        <v>88886819120667.656</v>
      </c>
      <c r="N37" s="16">
        <f t="shared" si="3"/>
        <v>17439376499999.982</v>
      </c>
    </row>
    <row r="38" spans="1:14">
      <c r="A38" s="14">
        <v>1.212E-3</v>
      </c>
      <c r="B38" s="10">
        <v>103000000000</v>
      </c>
      <c r="C38" s="10">
        <v>1.212E-3</v>
      </c>
      <c r="D38" s="11">
        <v>5.7425040000000003</v>
      </c>
      <c r="E38" s="12">
        <f t="shared" si="0"/>
        <v>108409359.48899998</v>
      </c>
      <c r="F38" s="16">
        <f t="shared" si="1"/>
        <v>18666599.999999996</v>
      </c>
      <c r="I38" s="14">
        <v>12.121212</v>
      </c>
      <c r="J38" s="10">
        <v>57100000000000</v>
      </c>
      <c r="K38" s="10">
        <v>12.121212</v>
      </c>
      <c r="L38" s="15">
        <v>5.0966319999999996</v>
      </c>
      <c r="M38" s="12">
        <f t="shared" si="2"/>
        <v>616244341149672</v>
      </c>
      <c r="N38" s="16">
        <f t="shared" si="3"/>
        <v>120909084000000</v>
      </c>
    </row>
    <row r="39" spans="1:14">
      <c r="A39" s="14">
        <v>1.5150000000000001E-3</v>
      </c>
      <c r="B39" s="10">
        <v>234000000000</v>
      </c>
      <c r="C39" s="10">
        <v>1.5150000000000001E-3</v>
      </c>
      <c r="D39" s="11">
        <v>5.6183129999999997</v>
      </c>
      <c r="E39" s="12">
        <f t="shared" si="0"/>
        <v>290016096.17175013</v>
      </c>
      <c r="F39" s="16">
        <f t="shared" si="1"/>
        <v>51055500.000000015</v>
      </c>
      <c r="I39" s="14">
        <v>15.151515</v>
      </c>
      <c r="J39" s="10">
        <v>54000000000000</v>
      </c>
      <c r="K39" s="10">
        <v>15.151515</v>
      </c>
      <c r="L39" s="15">
        <v>5.0962930000000002</v>
      </c>
      <c r="M39" s="12">
        <f t="shared" si="2"/>
        <v>857904512254288.12</v>
      </c>
      <c r="N39" s="16">
        <f t="shared" si="3"/>
        <v>168333331650000</v>
      </c>
    </row>
    <row r="40" spans="1:14">
      <c r="A40" s="14">
        <v>1.818E-3</v>
      </c>
      <c r="B40" s="10">
        <v>162000000000</v>
      </c>
      <c r="C40" s="10">
        <v>1.818E-3</v>
      </c>
      <c r="D40" s="11">
        <v>5.5352129999999997</v>
      </c>
      <c r="E40" s="12">
        <f t="shared" si="0"/>
        <v>334572319.42199987</v>
      </c>
      <c r="F40" s="16">
        <f t="shared" si="1"/>
        <v>59993999.999999978</v>
      </c>
      <c r="I40" s="14">
        <v>18.181818</v>
      </c>
      <c r="J40" s="10">
        <v>59400000000000</v>
      </c>
      <c r="K40" s="10">
        <v>18.181818</v>
      </c>
      <c r="L40" s="15">
        <v>5.0959729999999999</v>
      </c>
      <c r="M40" s="12">
        <f t="shared" si="2"/>
        <v>875608297607553.25</v>
      </c>
      <c r="N40" s="16">
        <f t="shared" si="3"/>
        <v>171818180100000</v>
      </c>
    </row>
    <row r="41" spans="1:14">
      <c r="A41" s="14">
        <v>2.1210000000000001E-3</v>
      </c>
      <c r="B41" s="10">
        <v>117000000000</v>
      </c>
      <c r="C41" s="10">
        <v>2.1210000000000001E-3</v>
      </c>
      <c r="D41" s="11">
        <v>5.4756460000000002</v>
      </c>
      <c r="E41" s="12">
        <f t="shared" si="0"/>
        <v>232706246.82075009</v>
      </c>
      <c r="F41" s="16">
        <f t="shared" si="1"/>
        <v>42268500.000000015</v>
      </c>
      <c r="I41" s="14">
        <v>21.212121</v>
      </c>
      <c r="J41" s="10">
        <v>59500000000000</v>
      </c>
      <c r="K41" s="10">
        <v>21.212121</v>
      </c>
      <c r="L41" s="15">
        <v>5.0956630000000001</v>
      </c>
      <c r="M41" s="12">
        <f t="shared" si="2"/>
        <v>918019324456170.25</v>
      </c>
      <c r="N41" s="16">
        <f t="shared" si="3"/>
        <v>180151513350000</v>
      </c>
    </row>
    <row r="42" spans="1:14">
      <c r="A42" s="14">
        <v>2.4239999999999999E-3</v>
      </c>
      <c r="B42" s="10">
        <v>233000000000</v>
      </c>
      <c r="C42" s="10">
        <v>2.4239999999999999E-3</v>
      </c>
      <c r="D42" s="11">
        <v>5.4303710000000001</v>
      </c>
      <c r="E42" s="12">
        <f t="shared" si="0"/>
        <v>289145775.71249992</v>
      </c>
      <c r="F42" s="16">
        <f t="shared" si="1"/>
        <v>53024999.999999978</v>
      </c>
      <c r="I42" s="14">
        <v>24.242424</v>
      </c>
      <c r="J42" s="10">
        <v>59400000000000</v>
      </c>
      <c r="K42" s="10">
        <v>24.242424</v>
      </c>
      <c r="L42" s="15">
        <v>5.0953600000000003</v>
      </c>
      <c r="M42" s="12">
        <f t="shared" si="2"/>
        <v>917964108017328.75</v>
      </c>
      <c r="N42" s="16">
        <f t="shared" si="3"/>
        <v>180151513350000</v>
      </c>
    </row>
    <row r="43" spans="1:14">
      <c r="A43" s="14">
        <v>2.7269999999999998E-3</v>
      </c>
      <c r="B43" s="10">
        <v>317000000000</v>
      </c>
      <c r="C43" s="10">
        <v>2.7269999999999998E-3</v>
      </c>
      <c r="D43" s="11">
        <v>5.3950690000000003</v>
      </c>
      <c r="E43" s="12">
        <f t="shared" si="0"/>
        <v>451014893.99999982</v>
      </c>
      <c r="F43" s="16">
        <f t="shared" si="1"/>
        <v>83324999.99999997</v>
      </c>
      <c r="I43" s="14">
        <v>27.272727</v>
      </c>
      <c r="J43" s="10">
        <v>57600000000000</v>
      </c>
      <c r="K43" s="10">
        <v>27.272727</v>
      </c>
      <c r="L43" s="15">
        <v>5.0950610000000003</v>
      </c>
      <c r="M43" s="12">
        <f t="shared" si="2"/>
        <v>903241852331217.75</v>
      </c>
      <c r="N43" s="16">
        <f t="shared" si="3"/>
        <v>177272725500000</v>
      </c>
    </row>
    <row r="44" spans="1:14">
      <c r="A44" s="14">
        <v>3.0300000000000001E-3</v>
      </c>
      <c r="B44" s="10">
        <v>329000000000</v>
      </c>
      <c r="C44" s="10">
        <v>3.0300000000000001E-3</v>
      </c>
      <c r="D44" s="11">
        <v>5.3669880000000001</v>
      </c>
      <c r="E44" s="12">
        <f t="shared" si="0"/>
        <v>526635878.26650053</v>
      </c>
      <c r="F44" s="16">
        <f t="shared" si="1"/>
        <v>97869000.000000104</v>
      </c>
      <c r="I44" s="14">
        <v>30.30303</v>
      </c>
      <c r="J44" s="10">
        <v>60600000000000</v>
      </c>
      <c r="K44" s="10">
        <v>30.30303</v>
      </c>
      <c r="L44" s="15">
        <v>5.094767</v>
      </c>
      <c r="M44" s="12">
        <f t="shared" si="2"/>
        <v>912452770875472.25</v>
      </c>
      <c r="N44" s="16">
        <f t="shared" si="3"/>
        <v>179090907300000</v>
      </c>
    </row>
    <row r="45" spans="1:14">
      <c r="A45" s="14">
        <v>3.333E-3</v>
      </c>
      <c r="B45" s="10">
        <v>240000000000</v>
      </c>
      <c r="C45" s="10">
        <v>3.333E-3</v>
      </c>
      <c r="D45" s="11">
        <v>5.3436950000000003</v>
      </c>
      <c r="E45" s="12">
        <f t="shared" si="0"/>
        <v>461649180.99524981</v>
      </c>
      <c r="F45" s="16">
        <f t="shared" si="1"/>
        <v>86203499.99999997</v>
      </c>
      <c r="I45" s="14">
        <v>33.333333000000003</v>
      </c>
      <c r="J45" s="10">
        <v>59300000000000</v>
      </c>
      <c r="K45" s="10">
        <v>33.333333000000003</v>
      </c>
      <c r="L45" s="15">
        <v>5.0944750000000001</v>
      </c>
      <c r="M45" s="12">
        <f t="shared" si="2"/>
        <v>925522805744772.87</v>
      </c>
      <c r="N45" s="16">
        <f t="shared" si="3"/>
        <v>181666664850000.22</v>
      </c>
    </row>
    <row r="46" spans="1:14">
      <c r="A46" s="14">
        <v>3.6359999999999999E-3</v>
      </c>
      <c r="B46" s="10">
        <v>505000000000</v>
      </c>
      <c r="C46" s="10">
        <v>3.6359999999999999E-3</v>
      </c>
      <c r="D46" s="11">
        <v>5.3248030000000002</v>
      </c>
      <c r="E46" s="12">
        <f t="shared" si="0"/>
        <v>602063349.00749981</v>
      </c>
      <c r="F46" s="16">
        <f t="shared" si="1"/>
        <v>112867499.99999996</v>
      </c>
      <c r="I46" s="14">
        <v>36.363636</v>
      </c>
      <c r="J46" s="10">
        <v>60200000000000</v>
      </c>
      <c r="K46" s="10">
        <v>36.363636</v>
      </c>
      <c r="L46" s="15">
        <v>5.0941850000000004</v>
      </c>
      <c r="M46" s="12">
        <f t="shared" si="2"/>
        <v>922382468048901.37</v>
      </c>
      <c r="N46" s="16">
        <f t="shared" si="3"/>
        <v>181060604249999.78</v>
      </c>
    </row>
    <row r="47" spans="1:14">
      <c r="A47" s="14">
        <v>3.9389999999999998E-3</v>
      </c>
      <c r="B47" s="10">
        <v>315000000000</v>
      </c>
      <c r="C47" s="10">
        <v>3.9389999999999998E-3</v>
      </c>
      <c r="D47" s="11">
        <v>5.3081389999999997</v>
      </c>
      <c r="E47" s="12">
        <f t="shared" si="0"/>
        <v>660465192.3299998</v>
      </c>
      <c r="F47" s="16">
        <f t="shared" si="1"/>
        <v>124229999.99999996</v>
      </c>
      <c r="I47" s="14">
        <v>39.393939000000003</v>
      </c>
      <c r="J47" s="10">
        <v>62400000000000</v>
      </c>
      <c r="K47" s="10">
        <v>39.393939000000003</v>
      </c>
      <c r="L47" s="15">
        <v>5.0938970000000001</v>
      </c>
      <c r="M47" s="12">
        <f t="shared" si="2"/>
        <v>946256697507131.25</v>
      </c>
      <c r="N47" s="16">
        <f t="shared" si="3"/>
        <v>185757573900000.22</v>
      </c>
    </row>
    <row r="48" spans="1:14">
      <c r="A48" s="14">
        <v>4.2420000000000001E-3</v>
      </c>
      <c r="B48" s="10">
        <v>545000000000</v>
      </c>
      <c r="C48" s="10">
        <v>4.2420000000000001E-3</v>
      </c>
      <c r="D48" s="11">
        <v>5.2938409999999996</v>
      </c>
      <c r="E48" s="12">
        <f t="shared" si="0"/>
        <v>690665987.10000074</v>
      </c>
      <c r="F48" s="16">
        <f t="shared" si="1"/>
        <v>130290000.00000013</v>
      </c>
      <c r="I48" s="14">
        <v>42.424242</v>
      </c>
      <c r="J48" s="10">
        <v>63200000000000</v>
      </c>
      <c r="K48" s="10">
        <v>42.424242</v>
      </c>
      <c r="L48" s="15">
        <v>5.0936089999999998</v>
      </c>
      <c r="M48" s="12">
        <f t="shared" si="2"/>
        <v>969356621821584</v>
      </c>
      <c r="N48" s="16">
        <f t="shared" si="3"/>
        <v>190303028399999.78</v>
      </c>
    </row>
    <row r="49" spans="1:14">
      <c r="A49" s="14">
        <v>4.5450000000000004E-3</v>
      </c>
      <c r="B49" s="10">
        <v>521000000000</v>
      </c>
      <c r="C49" s="10">
        <v>4.5450000000000004E-3</v>
      </c>
      <c r="D49" s="11">
        <v>5.2817670000000003</v>
      </c>
      <c r="E49" s="12">
        <f t="shared" si="0"/>
        <v>853975058.1960007</v>
      </c>
      <c r="F49" s="16">
        <f t="shared" si="1"/>
        <v>161499000.00000018</v>
      </c>
      <c r="I49" s="14">
        <v>45.454545000000003</v>
      </c>
      <c r="J49" s="10">
        <v>62200000000000</v>
      </c>
      <c r="K49" s="10">
        <v>45.454545000000003</v>
      </c>
      <c r="L49" s="15">
        <v>5.0933229999999998</v>
      </c>
      <c r="M49" s="12">
        <f t="shared" si="2"/>
        <v>967758530322415.5</v>
      </c>
      <c r="N49" s="16">
        <f t="shared" si="3"/>
        <v>189999998100000.22</v>
      </c>
    </row>
    <row r="50" spans="1:14">
      <c r="A50" s="14">
        <v>4.8479999999999999E-3</v>
      </c>
      <c r="B50" s="10">
        <v>735000000000</v>
      </c>
      <c r="C50" s="10">
        <v>4.8479999999999999E-3</v>
      </c>
      <c r="D50" s="11">
        <v>5.2710559999999997</v>
      </c>
      <c r="E50" s="12">
        <f t="shared" si="0"/>
        <v>1004016685.8659981</v>
      </c>
      <c r="F50" s="16">
        <f t="shared" si="1"/>
        <v>190283999.99999964</v>
      </c>
      <c r="I50" s="14">
        <v>48.484848</v>
      </c>
      <c r="J50" s="10">
        <v>62100000000000</v>
      </c>
      <c r="K50" s="10">
        <v>48.484848</v>
      </c>
      <c r="L50" s="15">
        <v>5.0930369999999998</v>
      </c>
      <c r="M50" s="12">
        <f t="shared" si="2"/>
        <v>959215557074509.87</v>
      </c>
      <c r="N50" s="16">
        <f t="shared" si="3"/>
        <v>188333331449999.78</v>
      </c>
    </row>
    <row r="51" spans="1:14">
      <c r="A51" s="14">
        <v>5.1520000000000003E-3</v>
      </c>
      <c r="B51" s="10">
        <v>1370000000000</v>
      </c>
      <c r="C51" s="10">
        <v>5.1520000000000003E-3</v>
      </c>
      <c r="D51" s="11">
        <v>5.2614609999999997</v>
      </c>
      <c r="E51" s="12">
        <f t="shared" si="0"/>
        <v>1684992069.6600022</v>
      </c>
      <c r="F51" s="16">
        <f t="shared" si="1"/>
        <v>319960000.00000048</v>
      </c>
      <c r="I51" s="14">
        <v>51.515152</v>
      </c>
      <c r="J51" s="10">
        <v>62400000000000</v>
      </c>
      <c r="K51" s="10">
        <v>51.515152</v>
      </c>
      <c r="L51" s="15">
        <v>5.0927519999999999</v>
      </c>
      <c r="M51" s="12">
        <f t="shared" si="2"/>
        <v>960705406289268.37</v>
      </c>
      <c r="N51" s="16">
        <f t="shared" si="3"/>
        <v>188636424000000.06</v>
      </c>
    </row>
    <row r="52" spans="1:14">
      <c r="A52" s="14">
        <v>5.4549999999999998E-3</v>
      </c>
      <c r="B52" s="10">
        <v>1440000000000</v>
      </c>
      <c r="C52" s="10">
        <v>5.4549999999999998E-3</v>
      </c>
      <c r="D52" s="11">
        <v>5.2529750000000002</v>
      </c>
      <c r="E52" s="12">
        <f t="shared" si="0"/>
        <v>2238076560.8699961</v>
      </c>
      <c r="F52" s="16">
        <f t="shared" si="1"/>
        <v>425714999.99999923</v>
      </c>
      <c r="I52" s="14">
        <v>54.545454999999997</v>
      </c>
      <c r="J52" s="10">
        <v>62600000000000</v>
      </c>
      <c r="K52" s="10">
        <v>54.545454999999997</v>
      </c>
      <c r="L52" s="15">
        <v>5.0924670000000001</v>
      </c>
      <c r="M52" s="12">
        <f t="shared" si="2"/>
        <v>964509365354905.12</v>
      </c>
      <c r="N52" s="16">
        <f t="shared" si="3"/>
        <v>189393937499999.78</v>
      </c>
    </row>
    <row r="53" spans="1:14">
      <c r="A53" s="14">
        <v>5.7580000000000001E-3</v>
      </c>
      <c r="B53" s="10">
        <v>1610000000000</v>
      </c>
      <c r="C53" s="10">
        <v>5.7580000000000001E-3</v>
      </c>
      <c r="D53" s="11">
        <v>5.2453649999999996</v>
      </c>
      <c r="E53" s="12">
        <f t="shared" si="0"/>
        <v>2425510227.7500024</v>
      </c>
      <c r="F53" s="16">
        <f t="shared" si="1"/>
        <v>462075000.00000048</v>
      </c>
      <c r="I53" s="14">
        <v>57.575758</v>
      </c>
      <c r="J53" s="10">
        <v>61200000000000</v>
      </c>
      <c r="K53" s="10">
        <v>57.575758</v>
      </c>
      <c r="L53" s="15">
        <v>5.0921830000000003</v>
      </c>
      <c r="M53" s="12">
        <f t="shared" si="2"/>
        <v>955196710145003.75</v>
      </c>
      <c r="N53" s="16">
        <f t="shared" si="3"/>
        <v>187575755700000.22</v>
      </c>
    </row>
    <row r="54" spans="1:14">
      <c r="A54" s="14">
        <v>6.0610000000000004E-3</v>
      </c>
      <c r="B54" s="10">
        <v>1440000000000</v>
      </c>
      <c r="C54" s="10">
        <v>6.0610000000000004E-3</v>
      </c>
      <c r="D54" s="11">
        <v>5.2385029999999997</v>
      </c>
      <c r="E54" s="12">
        <f t="shared" si="0"/>
        <v>2422166653.0500021</v>
      </c>
      <c r="F54" s="16">
        <f t="shared" si="1"/>
        <v>462075000.00000048</v>
      </c>
      <c r="I54" s="14">
        <v>60.606060999999997</v>
      </c>
      <c r="J54" s="10">
        <v>66000000000000</v>
      </c>
      <c r="K54" s="10">
        <v>60.606060999999997</v>
      </c>
      <c r="L54" s="15">
        <v>5.0918989999999997</v>
      </c>
      <c r="M54" s="12">
        <f t="shared" si="2"/>
        <v>981375164731701.62</v>
      </c>
      <c r="N54" s="16">
        <f t="shared" si="3"/>
        <v>192727270799999.78</v>
      </c>
    </row>
    <row r="55" spans="1:14">
      <c r="A55" s="14">
        <v>6.3639999999999999E-3</v>
      </c>
      <c r="B55" s="10">
        <v>1920000000000</v>
      </c>
      <c r="C55" s="10">
        <v>6.3639999999999999E-3</v>
      </c>
      <c r="D55" s="11">
        <v>5.2323810000000002</v>
      </c>
      <c r="E55" s="12">
        <f t="shared" si="0"/>
        <v>2665049395.6799951</v>
      </c>
      <c r="F55" s="16">
        <f t="shared" si="1"/>
        <v>509039999.99999911</v>
      </c>
      <c r="I55" s="14">
        <v>63.636364</v>
      </c>
      <c r="J55" s="10">
        <v>64500000000000</v>
      </c>
      <c r="K55" s="10">
        <v>63.636364</v>
      </c>
      <c r="L55" s="15">
        <v>5.091615</v>
      </c>
      <c r="M55" s="12">
        <f t="shared" si="2"/>
        <v>1006779214932208.7</v>
      </c>
      <c r="N55" s="16">
        <f t="shared" si="3"/>
        <v>197727270750000.22</v>
      </c>
    </row>
    <row r="56" spans="1:14">
      <c r="A56" s="14">
        <v>6.6670000000000002E-3</v>
      </c>
      <c r="B56" s="10">
        <v>2290000000000</v>
      </c>
      <c r="C56" s="10">
        <v>6.6670000000000002E-3</v>
      </c>
      <c r="D56" s="11">
        <v>5.2267960000000002</v>
      </c>
      <c r="E56" s="12">
        <f t="shared" si="0"/>
        <v>3335509989.1275034</v>
      </c>
      <c r="F56" s="16">
        <f t="shared" si="1"/>
        <v>637815000.00000072</v>
      </c>
      <c r="I56" s="14">
        <v>66.666667000000004</v>
      </c>
      <c r="J56" s="10">
        <v>66400000000000</v>
      </c>
      <c r="K56" s="10">
        <v>66.666667000000004</v>
      </c>
      <c r="L56" s="15">
        <v>5.0913310000000003</v>
      </c>
      <c r="M56" s="12">
        <f t="shared" si="2"/>
        <v>1009808801568579.9</v>
      </c>
      <c r="N56" s="16">
        <f t="shared" si="3"/>
        <v>198333331350000.22</v>
      </c>
    </row>
    <row r="57" spans="1:14">
      <c r="A57" s="14">
        <v>6.9699999999999996E-3</v>
      </c>
      <c r="B57" s="10">
        <v>2670000000000</v>
      </c>
      <c r="C57" s="10">
        <v>6.9699999999999996E-3</v>
      </c>
      <c r="D57" s="11">
        <v>5.2214970000000003</v>
      </c>
      <c r="E57" s="12">
        <f t="shared" si="0"/>
        <v>3925632645.9599929</v>
      </c>
      <c r="F57" s="16">
        <f t="shared" si="1"/>
        <v>751439999.99999869</v>
      </c>
      <c r="I57" s="14">
        <v>69.696969999999993</v>
      </c>
      <c r="J57" s="10">
        <v>64500000000000</v>
      </c>
      <c r="K57" s="10">
        <v>69.696969999999993</v>
      </c>
      <c r="L57" s="15">
        <v>5.0910469999999997</v>
      </c>
      <c r="M57" s="12">
        <f t="shared" si="2"/>
        <v>1009752474902471.6</v>
      </c>
      <c r="N57" s="16">
        <f t="shared" si="3"/>
        <v>198333331349999.31</v>
      </c>
    </row>
    <row r="58" spans="1:14">
      <c r="A58" s="14">
        <v>7.273E-3</v>
      </c>
      <c r="B58" s="10">
        <v>2140000000000</v>
      </c>
      <c r="C58" s="10">
        <v>7.273E-3</v>
      </c>
      <c r="D58" s="11">
        <v>5.2168239999999999</v>
      </c>
      <c r="E58" s="12">
        <f t="shared" si="0"/>
        <v>3803280543.757504</v>
      </c>
      <c r="F58" s="16">
        <f t="shared" si="1"/>
        <v>728715000.00000072</v>
      </c>
      <c r="I58" s="14">
        <v>72.727272999999997</v>
      </c>
      <c r="J58" s="10">
        <v>66300000000000</v>
      </c>
      <c r="K58" s="10">
        <v>72.727272999999997</v>
      </c>
      <c r="L58" s="15">
        <v>5.0907640000000001</v>
      </c>
      <c r="M58" s="12">
        <f t="shared" si="2"/>
        <v>1008924898092570.2</v>
      </c>
      <c r="N58" s="16">
        <f t="shared" si="3"/>
        <v>198181816200000.22</v>
      </c>
    </row>
    <row r="59" spans="1:14">
      <c r="A59" s="14">
        <v>7.5760000000000003E-3</v>
      </c>
      <c r="B59" s="10">
        <v>2710000000000</v>
      </c>
      <c r="C59" s="10">
        <v>7.5760000000000003E-3</v>
      </c>
      <c r="D59" s="11">
        <v>5.2123270000000002</v>
      </c>
      <c r="E59" s="12">
        <f t="shared" si="0"/>
        <v>3831539713.0125046</v>
      </c>
      <c r="F59" s="16">
        <f t="shared" si="1"/>
        <v>734775000.00000072</v>
      </c>
      <c r="I59" s="14">
        <v>75.757576</v>
      </c>
      <c r="J59" s="10">
        <v>62400000000000</v>
      </c>
      <c r="K59" s="10">
        <v>75.757576</v>
      </c>
      <c r="L59" s="15">
        <v>5.0904800000000003</v>
      </c>
      <c r="M59" s="12">
        <f t="shared" si="2"/>
        <v>992671280073288.25</v>
      </c>
      <c r="N59" s="16">
        <f t="shared" si="3"/>
        <v>194999998050000.22</v>
      </c>
    </row>
    <row r="60" spans="1:14">
      <c r="A60" s="14">
        <v>7.8790000000000006E-3</v>
      </c>
      <c r="B60" s="10">
        <v>3090000000000</v>
      </c>
      <c r="C60" s="10">
        <v>7.8790000000000006E-3</v>
      </c>
      <c r="D60" s="11">
        <v>5.2083570000000003</v>
      </c>
      <c r="E60" s="12">
        <f t="shared" si="0"/>
        <v>4578327515.4000053</v>
      </c>
      <c r="F60" s="16">
        <f t="shared" si="1"/>
        <v>878700000.00000095</v>
      </c>
      <c r="I60" s="14">
        <v>78.787879000000004</v>
      </c>
      <c r="J60" s="10">
        <v>68500000000000</v>
      </c>
      <c r="K60" s="10">
        <v>78.787879000000004</v>
      </c>
      <c r="L60" s="15">
        <v>5.0901969999999999</v>
      </c>
      <c r="M60" s="12">
        <f t="shared" si="2"/>
        <v>1009583792404163.1</v>
      </c>
      <c r="N60" s="16">
        <f t="shared" si="3"/>
        <v>198333331350000.22</v>
      </c>
    </row>
    <row r="61" spans="1:14">
      <c r="A61" s="14">
        <v>8.182E-3</v>
      </c>
      <c r="B61" s="10">
        <v>4610000000000</v>
      </c>
      <c r="C61" s="10">
        <v>8.182E-3</v>
      </c>
      <c r="D61" s="11">
        <v>5.2044920000000001</v>
      </c>
      <c r="E61" s="12">
        <f t="shared" si="0"/>
        <v>6073554500.4749899</v>
      </c>
      <c r="F61" s="16">
        <f t="shared" si="1"/>
        <v>1166549999.9999979</v>
      </c>
      <c r="I61" s="14">
        <v>81.818181999999993</v>
      </c>
      <c r="J61" s="10">
        <v>63700000000000</v>
      </c>
      <c r="K61" s="10">
        <v>81.818181999999993</v>
      </c>
      <c r="L61" s="15">
        <v>5.0899140000000003</v>
      </c>
      <c r="M61" s="12">
        <f t="shared" si="2"/>
        <v>1019553530865067</v>
      </c>
      <c r="N61" s="16">
        <f t="shared" si="3"/>
        <v>200303028299999.28</v>
      </c>
    </row>
    <row r="62" spans="1:14">
      <c r="A62" s="14">
        <v>8.4849999999999995E-3</v>
      </c>
      <c r="B62" s="10">
        <v>6120000000000</v>
      </c>
      <c r="C62" s="10">
        <v>8.4849999999999995E-3</v>
      </c>
      <c r="D62" s="11">
        <v>5.2010759999999996</v>
      </c>
      <c r="E62" s="12">
        <f t="shared" si="0"/>
        <v>8457619656.4799833</v>
      </c>
      <c r="F62" s="16">
        <f t="shared" si="1"/>
        <v>1625594999.9999971</v>
      </c>
      <c r="I62" s="14">
        <v>84.848484999999997</v>
      </c>
      <c r="J62" s="10">
        <v>65700000000000</v>
      </c>
      <c r="K62" s="10">
        <v>84.848484999999997</v>
      </c>
      <c r="L62" s="15">
        <v>5.0896309999999998</v>
      </c>
      <c r="M62" s="12">
        <f t="shared" si="2"/>
        <v>997903871081568.37</v>
      </c>
      <c r="N62" s="16">
        <f t="shared" si="3"/>
        <v>196060604100000.22</v>
      </c>
    </row>
    <row r="63" spans="1:14">
      <c r="A63" s="14">
        <v>8.7880000000000007E-3</v>
      </c>
      <c r="B63" s="10">
        <v>6240000000000</v>
      </c>
      <c r="C63" s="10">
        <v>8.7880000000000007E-3</v>
      </c>
      <c r="D63" s="11">
        <v>5.1977169999999999</v>
      </c>
      <c r="E63" s="12">
        <f t="shared" si="0"/>
        <v>9736077922.1100388</v>
      </c>
      <c r="F63" s="16">
        <f t="shared" si="1"/>
        <v>1872540000.0000074</v>
      </c>
      <c r="I63" s="14">
        <v>87.878788</v>
      </c>
      <c r="J63" s="10">
        <v>65600000000000</v>
      </c>
      <c r="K63" s="10">
        <v>87.878788</v>
      </c>
      <c r="L63" s="15">
        <v>5.0893480000000002</v>
      </c>
      <c r="M63" s="12">
        <f t="shared" si="2"/>
        <v>1012499946465910.7</v>
      </c>
      <c r="N63" s="16">
        <f t="shared" si="3"/>
        <v>198939391950000.22</v>
      </c>
    </row>
    <row r="64" spans="1:14">
      <c r="A64" s="14">
        <v>9.0910000000000001E-3</v>
      </c>
      <c r="B64" s="10">
        <v>6350000000000</v>
      </c>
      <c r="C64" s="10">
        <v>9.0910000000000001E-3</v>
      </c>
      <c r="D64" s="11">
        <v>5.1947469999999996</v>
      </c>
      <c r="E64" s="12">
        <f t="shared" si="0"/>
        <v>9911214973.3199825</v>
      </c>
      <c r="F64" s="16">
        <f t="shared" si="1"/>
        <v>1907384999.9999964</v>
      </c>
      <c r="I64" s="14">
        <v>90.909091000000004</v>
      </c>
      <c r="J64" s="10">
        <v>63600000000000</v>
      </c>
      <c r="K64" s="10">
        <v>90.909091000000004</v>
      </c>
      <c r="L64" s="15">
        <v>5.0890639999999996</v>
      </c>
      <c r="M64" s="12">
        <f t="shared" si="2"/>
        <v>996250619128404</v>
      </c>
      <c r="N64" s="16">
        <f t="shared" si="3"/>
        <v>195757573800000.22</v>
      </c>
    </row>
    <row r="65" spans="1:14">
      <c r="A65" s="14">
        <v>9.3939999999999996E-3</v>
      </c>
      <c r="B65" s="10">
        <v>8770000000000</v>
      </c>
      <c r="C65" s="10">
        <v>9.3939999999999996E-3</v>
      </c>
      <c r="D65" s="15">
        <v>5.1917989999999996</v>
      </c>
      <c r="E65" s="12">
        <f t="shared" si="0"/>
        <v>11896126595.639978</v>
      </c>
      <c r="F65" s="16">
        <f t="shared" si="1"/>
        <v>2290679999.9999957</v>
      </c>
      <c r="I65" s="14">
        <v>93.939393999999993</v>
      </c>
      <c r="J65" s="10">
        <v>67600000000000</v>
      </c>
      <c r="K65" s="10">
        <v>93.939393999999993</v>
      </c>
      <c r="L65" s="15">
        <v>5.0887799999999999</v>
      </c>
      <c r="M65" s="12">
        <f t="shared" si="2"/>
        <v>1011615999580806</v>
      </c>
      <c r="N65" s="16">
        <f t="shared" si="3"/>
        <v>198787876799999.31</v>
      </c>
    </row>
    <row r="66" spans="1:14">
      <c r="A66" s="14">
        <v>9.6970000000000008E-3</v>
      </c>
      <c r="B66" s="10">
        <v>8420000000000</v>
      </c>
      <c r="C66" s="10">
        <v>9.6970000000000008E-3</v>
      </c>
      <c r="D66" s="15">
        <v>5.1891910000000001</v>
      </c>
      <c r="E66" s="12">
        <f t="shared" si="0"/>
        <v>13517528271.075052</v>
      </c>
      <c r="F66" s="16">
        <f t="shared" si="1"/>
        <v>2604285000.00001</v>
      </c>
      <c r="I66" s="14">
        <v>96.969696999999996</v>
      </c>
      <c r="J66" s="10">
        <v>67700000000000</v>
      </c>
      <c r="K66" s="10">
        <v>96.969696999999996</v>
      </c>
      <c r="L66" s="15">
        <v>5.0884960000000001</v>
      </c>
      <c r="M66" s="12">
        <f t="shared" si="2"/>
        <v>1043170779568293.2</v>
      </c>
      <c r="N66" s="16">
        <f t="shared" si="3"/>
        <v>204999997950000.25</v>
      </c>
    </row>
    <row r="67" spans="1:14">
      <c r="A67" s="14">
        <v>0.01</v>
      </c>
      <c r="B67" s="10">
        <v>9040000000000</v>
      </c>
      <c r="C67" s="10">
        <v>0.01</v>
      </c>
      <c r="D67" s="15">
        <v>5.1865829999999997</v>
      </c>
      <c r="E67" s="12">
        <f t="shared" si="0"/>
        <v>13722946813.529976</v>
      </c>
      <c r="F67" s="16">
        <f t="shared" si="1"/>
        <v>2645189999.9999952</v>
      </c>
      <c r="I67" s="14">
        <v>100</v>
      </c>
      <c r="J67" s="10">
        <v>64500000000000</v>
      </c>
      <c r="K67" s="10">
        <v>100</v>
      </c>
      <c r="L67" s="15">
        <v>5.0882120000000004</v>
      </c>
      <c r="M67" s="12">
        <f t="shared" si="2"/>
        <v>1019212715262419.6</v>
      </c>
      <c r="N67" s="16">
        <f t="shared" si="3"/>
        <v>200303028300000.22</v>
      </c>
    </row>
    <row r="68" spans="1:14">
      <c r="A68" s="14">
        <v>1.2121E-2</v>
      </c>
      <c r="B68" s="10">
        <v>12300000000000</v>
      </c>
      <c r="C68" s="10">
        <v>1.2121E-2</v>
      </c>
      <c r="D68" s="15">
        <v>5.1724069999999998</v>
      </c>
      <c r="E68" s="12">
        <f t="shared" si="0"/>
        <v>117217513909.64996</v>
      </c>
      <c r="F68" s="16">
        <f t="shared" si="1"/>
        <v>22631069999.999996</v>
      </c>
      <c r="I68" s="14">
        <v>121.212121</v>
      </c>
      <c r="J68" s="10">
        <v>68100000000000</v>
      </c>
      <c r="K68" s="10">
        <v>121.212121</v>
      </c>
      <c r="L68" s="15">
        <v>5.0862210000000001</v>
      </c>
      <c r="M68" s="12">
        <f t="shared" si="2"/>
        <v>7154476224364327</v>
      </c>
      <c r="N68" s="16">
        <f t="shared" si="3"/>
        <v>1406363622299999.7</v>
      </c>
    </row>
    <row r="69" spans="1:14">
      <c r="A69" s="14">
        <v>1.5152000000000001E-2</v>
      </c>
      <c r="B69" s="10">
        <v>13100000000000</v>
      </c>
      <c r="C69" s="10">
        <v>1.5152000000000001E-2</v>
      </c>
      <c r="D69" s="15">
        <v>5.158836</v>
      </c>
      <c r="E69" s="12">
        <f t="shared" si="0"/>
        <v>198843884334.55008</v>
      </c>
      <c r="F69" s="16">
        <f t="shared" si="1"/>
        <v>38493700000.000008</v>
      </c>
      <c r="I69" s="14">
        <v>151.515152</v>
      </c>
      <c r="J69" s="10">
        <v>67000000000000</v>
      </c>
      <c r="K69" s="10">
        <v>151.515152</v>
      </c>
      <c r="L69" s="15">
        <v>5.083361</v>
      </c>
      <c r="M69" s="12">
        <f t="shared" si="2"/>
        <v>1.0408413331817746E+16</v>
      </c>
      <c r="N69" s="16">
        <f t="shared" si="3"/>
        <v>2046969744050000.2</v>
      </c>
    </row>
    <row r="70" spans="1:14">
      <c r="A70" s="14">
        <v>1.8182E-2</v>
      </c>
      <c r="B70" s="10">
        <v>15100000000000</v>
      </c>
      <c r="C70" s="10">
        <v>1.8182E-2</v>
      </c>
      <c r="D70" s="15">
        <v>5.1496899999999997</v>
      </c>
      <c r="E70" s="12">
        <f t="shared" si="0"/>
        <v>220205578148.99997</v>
      </c>
      <c r="F70" s="16">
        <f t="shared" si="1"/>
        <v>42722999999.999992</v>
      </c>
      <c r="I70" s="14">
        <v>181.81818200000001</v>
      </c>
      <c r="J70" s="10">
        <v>67000000000000</v>
      </c>
      <c r="K70" s="10">
        <v>181.81818200000001</v>
      </c>
      <c r="L70" s="15">
        <v>5.0804790000000004</v>
      </c>
      <c r="M70" s="12">
        <f t="shared" si="2"/>
        <v>1.0317837472579202E+16</v>
      </c>
      <c r="N70" s="16">
        <f t="shared" si="3"/>
        <v>2030303010000000.5</v>
      </c>
    </row>
    <row r="71" spans="1:14">
      <c r="A71" s="14">
        <v>2.1212000000000002E-2</v>
      </c>
      <c r="B71" s="10">
        <v>18300000000000</v>
      </c>
      <c r="C71" s="10">
        <v>2.1212000000000002E-2</v>
      </c>
      <c r="D71" s="15">
        <v>5.1430290000000003</v>
      </c>
      <c r="E71" s="12">
        <f t="shared" si="0"/>
        <v>260410937059.50012</v>
      </c>
      <c r="F71" s="16">
        <f t="shared" si="1"/>
        <v>50601000000.000023</v>
      </c>
      <c r="I71" s="14">
        <v>212.12121200000001</v>
      </c>
      <c r="J71" s="10">
        <v>68200000000000</v>
      </c>
      <c r="K71" s="10">
        <v>212.12121200000001</v>
      </c>
      <c r="L71" s="15">
        <v>5.0775690000000004</v>
      </c>
      <c r="M71" s="12">
        <f t="shared" si="2"/>
        <v>1.0404303605047874E+16</v>
      </c>
      <c r="N71" s="16">
        <f t="shared" si="3"/>
        <v>2048484828000000.5</v>
      </c>
    </row>
    <row r="72" spans="1:14">
      <c r="A72" s="14">
        <v>2.4242E-2</v>
      </c>
      <c r="B72" s="10">
        <v>19100000000000</v>
      </c>
      <c r="C72" s="10">
        <v>2.4242E-2</v>
      </c>
      <c r="D72" s="15">
        <v>5.1380140000000001</v>
      </c>
      <c r="E72" s="12">
        <f t="shared" si="0"/>
        <v>291267088711.49982</v>
      </c>
      <c r="F72" s="16">
        <f t="shared" si="1"/>
        <v>56660999999.999962</v>
      </c>
      <c r="I72" s="14">
        <v>242.42424199999999</v>
      </c>
      <c r="J72" s="10">
        <v>68800000000000</v>
      </c>
      <c r="K72" s="10">
        <v>242.42424199999999</v>
      </c>
      <c r="L72" s="15">
        <v>5.0746390000000003</v>
      </c>
      <c r="M72" s="12">
        <f t="shared" si="2"/>
        <v>1.0536761227965714E+16</v>
      </c>
      <c r="N72" s="16">
        <f t="shared" si="3"/>
        <v>2075757554999998.5</v>
      </c>
    </row>
    <row r="73" spans="1:14">
      <c r="A73" s="14">
        <v>2.7272999999999999E-2</v>
      </c>
      <c r="B73" s="10">
        <v>19800000000000</v>
      </c>
      <c r="C73" s="10">
        <v>2.7272999999999999E-2</v>
      </c>
      <c r="D73" s="15">
        <v>5.1340760000000003</v>
      </c>
      <c r="E73" s="12">
        <f t="shared" ref="E73:E127" si="4">((D73+D72)/2)*((B72+B73)/2)*(A73-A72)</f>
        <v>302785004082.74988</v>
      </c>
      <c r="F73" s="16">
        <f t="shared" ref="F73:F127" si="5">((B72+B73)/2)*(A73-A72)</f>
        <v>58952949999.999977</v>
      </c>
      <c r="I73" s="14">
        <v>272.72727300000003</v>
      </c>
      <c r="J73" s="10">
        <v>69300000000000</v>
      </c>
      <c r="K73" s="10">
        <v>272.72727300000003</v>
      </c>
      <c r="L73" s="15">
        <v>5.0716809999999999</v>
      </c>
      <c r="M73" s="12">
        <f t="shared" ref="M73:M136" si="6">((L73+L72)/2)*((J72+J73)/2)*(I73-I72)</f>
        <v>1.061520321384665E+16</v>
      </c>
      <c r="N73" s="16">
        <f t="shared" ref="N73:N136" si="7">((J72+J73)/2)*(I73-I72)</f>
        <v>2092424290550002.2</v>
      </c>
    </row>
    <row r="74" spans="1:14">
      <c r="A74" s="14">
        <v>3.0303E-2</v>
      </c>
      <c r="B74" s="10">
        <v>26400000000000</v>
      </c>
      <c r="C74" s="10">
        <v>3.0303E-2</v>
      </c>
      <c r="D74" s="15">
        <v>5.1309440000000004</v>
      </c>
      <c r="E74" s="12">
        <f t="shared" si="4"/>
        <v>359239772430.00018</v>
      </c>
      <c r="F74" s="16">
        <f t="shared" si="5"/>
        <v>69993000000.000031</v>
      </c>
      <c r="I74" s="14">
        <v>303.030303</v>
      </c>
      <c r="J74" s="10">
        <v>69100000000000</v>
      </c>
      <c r="K74" s="10">
        <v>303.030303</v>
      </c>
      <c r="L74" s="15">
        <v>5.0686739999999997</v>
      </c>
      <c r="M74" s="12">
        <f t="shared" si="6"/>
        <v>1.0632008469437482E+16</v>
      </c>
      <c r="N74" s="16">
        <f t="shared" si="7"/>
        <v>2096969675999998.5</v>
      </c>
    </row>
    <row r="75" spans="1:14">
      <c r="A75" s="14">
        <v>3.3333000000000002E-2</v>
      </c>
      <c r="B75" s="10">
        <v>26200000000000</v>
      </c>
      <c r="C75" s="10">
        <v>3.3333000000000002E-2</v>
      </c>
      <c r="D75" s="15">
        <v>5.1283010000000004</v>
      </c>
      <c r="E75" s="12">
        <f t="shared" si="4"/>
        <v>408774487402.50018</v>
      </c>
      <c r="F75" s="16">
        <f t="shared" si="5"/>
        <v>79689000000.000031</v>
      </c>
      <c r="I75" s="14">
        <v>333.33333299999998</v>
      </c>
      <c r="J75" s="10">
        <v>71400000000000</v>
      </c>
      <c r="K75" s="10">
        <v>333.33333299999998</v>
      </c>
      <c r="L75" s="15">
        <v>5.0656629999999998</v>
      </c>
      <c r="M75" s="12">
        <f t="shared" si="6"/>
        <v>1.078692677470648E+16</v>
      </c>
      <c r="N75" s="16">
        <f t="shared" si="7"/>
        <v>2128787857499998.5</v>
      </c>
    </row>
    <row r="76" spans="1:14">
      <c r="A76" s="14">
        <v>3.6364E-2</v>
      </c>
      <c r="B76" s="10">
        <v>30600000000000</v>
      </c>
      <c r="C76" s="10">
        <v>3.6364E-2</v>
      </c>
      <c r="D76" s="15">
        <v>5.1260830000000004</v>
      </c>
      <c r="E76" s="12">
        <f t="shared" si="4"/>
        <v>441350738236.79993</v>
      </c>
      <c r="F76" s="16">
        <f t="shared" si="5"/>
        <v>86080399999.999969</v>
      </c>
      <c r="I76" s="14">
        <v>363.63636400000001</v>
      </c>
      <c r="J76" s="10">
        <v>70300000000000</v>
      </c>
      <c r="K76" s="10">
        <v>363.63636400000001</v>
      </c>
      <c r="L76" s="15">
        <v>5.0626179999999996</v>
      </c>
      <c r="M76" s="12">
        <f t="shared" si="6"/>
        <v>1.0872556444765774E+16</v>
      </c>
      <c r="N76" s="16">
        <f t="shared" si="7"/>
        <v>2146969746350002.2</v>
      </c>
    </row>
    <row r="77" spans="1:14">
      <c r="A77" s="14">
        <v>3.9393999999999998E-2</v>
      </c>
      <c r="B77" s="10">
        <v>34200000000000</v>
      </c>
      <c r="C77" s="10">
        <v>3.9393999999999998E-2</v>
      </c>
      <c r="D77" s="15">
        <v>5.1241919999999999</v>
      </c>
      <c r="E77" s="12">
        <f t="shared" si="4"/>
        <v>503144998649.99963</v>
      </c>
      <c r="F77" s="16">
        <f t="shared" si="5"/>
        <v>98171999999.999939</v>
      </c>
      <c r="I77" s="14">
        <v>393.93939399999999</v>
      </c>
      <c r="J77" s="10">
        <v>65100000000000</v>
      </c>
      <c r="K77" s="10">
        <v>393.93939399999999</v>
      </c>
      <c r="L77" s="15">
        <v>5.0595330000000001</v>
      </c>
      <c r="M77" s="12">
        <f t="shared" si="6"/>
        <v>1.0382872967383382E+16</v>
      </c>
      <c r="N77" s="16">
        <f t="shared" si="7"/>
        <v>2051515130999998.5</v>
      </c>
    </row>
    <row r="78" spans="1:14">
      <c r="A78" s="14">
        <v>4.2424000000000003E-2</v>
      </c>
      <c r="B78" s="10">
        <v>39700000000000</v>
      </c>
      <c r="C78" s="10">
        <v>4.2424000000000003E-2</v>
      </c>
      <c r="D78" s="15">
        <v>5.12256</v>
      </c>
      <c r="E78" s="12">
        <f t="shared" si="4"/>
        <v>573605491896.00098</v>
      </c>
      <c r="F78" s="16">
        <f t="shared" si="5"/>
        <v>111958500000.00018</v>
      </c>
      <c r="I78" s="14">
        <v>424.24242400000003</v>
      </c>
      <c r="J78" s="10">
        <v>69700000000000</v>
      </c>
      <c r="K78" s="10">
        <v>424.24242400000003</v>
      </c>
      <c r="L78" s="15">
        <v>5.0564470000000004</v>
      </c>
      <c r="M78" s="12">
        <f t="shared" si="6"/>
        <v>1.0330561290633792E+16</v>
      </c>
      <c r="N78" s="16">
        <f t="shared" si="7"/>
        <v>2042424222000002.2</v>
      </c>
    </row>
    <row r="79" spans="1:14">
      <c r="A79" s="14">
        <v>4.5455000000000002E-2</v>
      </c>
      <c r="B79" s="10">
        <v>40400000000000</v>
      </c>
      <c r="C79" s="10">
        <v>4.5455000000000002E-2</v>
      </c>
      <c r="D79" s="15">
        <v>5.1211370000000001</v>
      </c>
      <c r="E79" s="12">
        <f t="shared" si="4"/>
        <v>621749128280.17493</v>
      </c>
      <c r="F79" s="16">
        <f t="shared" si="5"/>
        <v>121391549999.99995</v>
      </c>
      <c r="I79" s="14">
        <v>454.545455</v>
      </c>
      <c r="J79" s="10">
        <v>71400000000000</v>
      </c>
      <c r="K79" s="10">
        <v>454.545455</v>
      </c>
      <c r="L79" s="15">
        <v>5.0532839999999997</v>
      </c>
      <c r="M79" s="12">
        <f t="shared" si="6"/>
        <v>1.0806689976584158E+16</v>
      </c>
      <c r="N79" s="16">
        <f t="shared" si="7"/>
        <v>2137878837049998.2</v>
      </c>
    </row>
    <row r="80" spans="1:14">
      <c r="A80" s="14">
        <v>4.8485E-2</v>
      </c>
      <c r="B80" s="10">
        <v>47700000000000</v>
      </c>
      <c r="C80" s="10">
        <v>4.8485E-2</v>
      </c>
      <c r="D80" s="15">
        <v>5.1198839999999999</v>
      </c>
      <c r="E80" s="12">
        <f t="shared" si="4"/>
        <v>683442217200.74951</v>
      </c>
      <c r="F80" s="16">
        <f t="shared" si="5"/>
        <v>133471499999.99991</v>
      </c>
      <c r="I80" s="14">
        <v>484.84848499999998</v>
      </c>
      <c r="J80" s="10">
        <v>69900000000000</v>
      </c>
      <c r="K80" s="10">
        <v>484.84848499999998</v>
      </c>
      <c r="L80" s="15">
        <v>5.0501189999999996</v>
      </c>
      <c r="M80" s="12">
        <f t="shared" si="6"/>
        <v>1.0815233557756746E+16</v>
      </c>
      <c r="N80" s="16">
        <f t="shared" si="7"/>
        <v>2140909069499998.5</v>
      </c>
    </row>
    <row r="81" spans="1:14">
      <c r="A81" s="14">
        <v>5.1514999999999998E-2</v>
      </c>
      <c r="B81" s="10">
        <v>51700000000000</v>
      </c>
      <c r="C81" s="10">
        <v>5.1514999999999998E-2</v>
      </c>
      <c r="D81" s="15">
        <v>5.1187709999999997</v>
      </c>
      <c r="E81" s="12">
        <f t="shared" si="4"/>
        <v>770924647552.49951</v>
      </c>
      <c r="F81" s="16">
        <f t="shared" si="5"/>
        <v>150590999999.99991</v>
      </c>
      <c r="I81" s="14">
        <v>515.15151500000002</v>
      </c>
      <c r="J81" s="10">
        <v>73000000000000</v>
      </c>
      <c r="K81" s="10">
        <v>515.15151500000002</v>
      </c>
      <c r="L81" s="15">
        <v>5.0468960000000003</v>
      </c>
      <c r="M81" s="12">
        <f t="shared" si="6"/>
        <v>1.0930783553570962E+16</v>
      </c>
      <c r="N81" s="16">
        <f t="shared" si="7"/>
        <v>2165151493500002.5</v>
      </c>
    </row>
    <row r="82" spans="1:14">
      <c r="A82" s="14">
        <v>5.4545000000000003E-2</v>
      </c>
      <c r="B82" s="10">
        <v>57300000000000</v>
      </c>
      <c r="C82" s="10">
        <v>5.4545000000000003E-2</v>
      </c>
      <c r="D82" s="15">
        <v>5.1177760000000001</v>
      </c>
      <c r="E82" s="12">
        <f t="shared" si="4"/>
        <v>845206094422.50134</v>
      </c>
      <c r="F82" s="16">
        <f t="shared" si="5"/>
        <v>165135000000.00027</v>
      </c>
      <c r="I82" s="14">
        <v>545.45454500000005</v>
      </c>
      <c r="J82" s="10">
        <v>68500000000000</v>
      </c>
      <c r="K82" s="10">
        <v>545.45454500000005</v>
      </c>
      <c r="L82" s="15">
        <v>5.043615</v>
      </c>
      <c r="M82" s="12">
        <f t="shared" si="6"/>
        <v>1.0816721910772186E+16</v>
      </c>
      <c r="N82" s="16">
        <f t="shared" si="7"/>
        <v>2143939372500002.5</v>
      </c>
    </row>
    <row r="83" spans="1:14">
      <c r="A83" s="14">
        <v>5.7576000000000002E-2</v>
      </c>
      <c r="B83" s="10">
        <v>60200000000000</v>
      </c>
      <c r="C83" s="10">
        <v>5.7576000000000002E-2</v>
      </c>
      <c r="D83" s="15">
        <v>5.1168810000000002</v>
      </c>
      <c r="E83" s="12">
        <f t="shared" si="4"/>
        <v>911249082655.62463</v>
      </c>
      <c r="F83" s="16">
        <f t="shared" si="5"/>
        <v>178071249999.99994</v>
      </c>
      <c r="I83" s="14">
        <v>575.75757599999997</v>
      </c>
      <c r="J83" s="10">
        <v>68200000000000</v>
      </c>
      <c r="K83" s="10">
        <v>575.75757599999997</v>
      </c>
      <c r="L83" s="15">
        <v>5.0403349999999998</v>
      </c>
      <c r="M83" s="12">
        <f t="shared" si="6"/>
        <v>1.044299997503745E+16</v>
      </c>
      <c r="N83" s="16">
        <f t="shared" si="7"/>
        <v>2071212168849994.5</v>
      </c>
    </row>
    <row r="84" spans="1:14">
      <c r="A84" s="14">
        <v>6.0606E-2</v>
      </c>
      <c r="B84" s="10">
        <v>66400000000000</v>
      </c>
      <c r="C84" s="10">
        <v>6.0606E-2</v>
      </c>
      <c r="D84" s="15">
        <v>5.1160709999999998</v>
      </c>
      <c r="E84" s="12">
        <f t="shared" si="4"/>
        <v>981334980323.99939</v>
      </c>
      <c r="F84" s="16">
        <f t="shared" si="5"/>
        <v>191798999999.99988</v>
      </c>
      <c r="I84" s="14">
        <v>606.06060600000001</v>
      </c>
      <c r="J84" s="10">
        <v>69100000000000</v>
      </c>
      <c r="K84" s="10">
        <v>606.06060600000001</v>
      </c>
      <c r="L84" s="15">
        <v>5.0370540000000004</v>
      </c>
      <c r="M84" s="12">
        <f t="shared" si="6"/>
        <v>1.048201133230111E+16</v>
      </c>
      <c r="N84" s="16">
        <f t="shared" si="7"/>
        <v>2080303009500002.5</v>
      </c>
    </row>
    <row r="85" spans="1:14">
      <c r="A85" s="14">
        <v>6.3635999999999998E-2</v>
      </c>
      <c r="B85" s="10">
        <v>68200000000000</v>
      </c>
      <c r="C85" s="10">
        <v>6.3635999999999998E-2</v>
      </c>
      <c r="D85" s="15">
        <v>5.1153449999999996</v>
      </c>
      <c r="E85" s="12">
        <f t="shared" si="4"/>
        <v>1043190059651.9993</v>
      </c>
      <c r="F85" s="16">
        <f t="shared" si="5"/>
        <v>203918999999.99988</v>
      </c>
      <c r="I85" s="14">
        <v>636.36363600000004</v>
      </c>
      <c r="J85" s="10">
        <v>72300000000000</v>
      </c>
      <c r="K85" s="10">
        <v>636.36363600000004</v>
      </c>
      <c r="L85" s="15">
        <v>5.0337149999999999</v>
      </c>
      <c r="M85" s="12">
        <f t="shared" si="6"/>
        <v>1.0787929714847988E+16</v>
      </c>
      <c r="N85" s="16">
        <f t="shared" si="7"/>
        <v>2142424221000002.5</v>
      </c>
    </row>
    <row r="86" spans="1:14">
      <c r="A86" s="14">
        <v>6.6667000000000004E-2</v>
      </c>
      <c r="B86" s="10">
        <v>75500000000000</v>
      </c>
      <c r="C86" s="10">
        <v>6.6667000000000004E-2</v>
      </c>
      <c r="D86" s="15">
        <v>5.114681</v>
      </c>
      <c r="E86" s="12">
        <f t="shared" si="4"/>
        <v>1113933976355.552</v>
      </c>
      <c r="F86" s="16">
        <f t="shared" si="5"/>
        <v>217777350000.00043</v>
      </c>
      <c r="I86" s="14">
        <v>666.66666699999996</v>
      </c>
      <c r="J86" s="10">
        <v>70700000000000</v>
      </c>
      <c r="K86" s="10">
        <v>666.66666699999996</v>
      </c>
      <c r="L86" s="15">
        <v>5.0302769999999999</v>
      </c>
      <c r="M86" s="12">
        <f t="shared" si="6"/>
        <v>1.0902658250761102E+16</v>
      </c>
      <c r="N86" s="16">
        <f t="shared" si="7"/>
        <v>2166666716499994.2</v>
      </c>
    </row>
    <row r="87" spans="1:14">
      <c r="A87" s="14">
        <v>6.9696999999999995E-2</v>
      </c>
      <c r="B87" s="10">
        <v>77000000000000</v>
      </c>
      <c r="C87" s="10">
        <v>6.9696999999999995E-2</v>
      </c>
      <c r="D87" s="15">
        <v>5.1140489999999996</v>
      </c>
      <c r="E87" s="12">
        <f t="shared" si="4"/>
        <v>1181610103687.4963</v>
      </c>
      <c r="F87" s="16">
        <f t="shared" si="5"/>
        <v>231037499999.99933</v>
      </c>
      <c r="I87" s="14">
        <v>696.969697</v>
      </c>
      <c r="J87" s="10">
        <v>74900000000000</v>
      </c>
      <c r="K87" s="10">
        <v>696.969697</v>
      </c>
      <c r="L87" s="15">
        <v>5.0268389999999998</v>
      </c>
      <c r="M87" s="12">
        <f t="shared" si="6"/>
        <v>1.1093303598157884E+16</v>
      </c>
      <c r="N87" s="16">
        <f t="shared" si="7"/>
        <v>2206060584000002.5</v>
      </c>
    </row>
    <row r="88" spans="1:14">
      <c r="A88" s="14">
        <v>7.2727E-2</v>
      </c>
      <c r="B88" s="10">
        <v>85200000000000</v>
      </c>
      <c r="C88" s="10">
        <v>7.2727E-2</v>
      </c>
      <c r="D88" s="15">
        <v>5.1134880000000003</v>
      </c>
      <c r="E88" s="12">
        <f t="shared" si="4"/>
        <v>1256621674810.502</v>
      </c>
      <c r="F88" s="16">
        <f t="shared" si="5"/>
        <v>245733000000.0004</v>
      </c>
      <c r="I88" s="14">
        <v>727.27272700000003</v>
      </c>
      <c r="J88" s="10">
        <v>72000000000000</v>
      </c>
      <c r="K88" s="10">
        <v>727.27272700000003</v>
      </c>
      <c r="L88" s="15">
        <v>5.0234009999999998</v>
      </c>
      <c r="M88" s="12">
        <f t="shared" si="6"/>
        <v>1.1184698797243932E+16</v>
      </c>
      <c r="N88" s="16">
        <f t="shared" si="7"/>
        <v>2225757553500002.5</v>
      </c>
    </row>
    <row r="89" spans="1:14">
      <c r="A89" s="14">
        <v>7.5758000000000006E-2</v>
      </c>
      <c r="B89" s="10">
        <v>84500000000000</v>
      </c>
      <c r="C89" s="10">
        <v>7.5758000000000006E-2</v>
      </c>
      <c r="D89" s="15">
        <v>5.1129480000000003</v>
      </c>
      <c r="E89" s="12">
        <f t="shared" si="4"/>
        <v>1315019194866.3025</v>
      </c>
      <c r="F89" s="16">
        <f t="shared" si="5"/>
        <v>257180350000.00049</v>
      </c>
      <c r="I89" s="14">
        <v>757.57575799999995</v>
      </c>
      <c r="J89" s="10">
        <v>73100000000000</v>
      </c>
      <c r="K89" s="10">
        <v>757.57575799999995</v>
      </c>
      <c r="L89" s="15">
        <v>5.0199199999999999</v>
      </c>
      <c r="M89" s="12">
        <f t="shared" si="6"/>
        <v>1.1040044777405842E+16</v>
      </c>
      <c r="N89" s="16">
        <f t="shared" si="7"/>
        <v>2198484899049994</v>
      </c>
    </row>
    <row r="90" spans="1:14">
      <c r="A90" s="14">
        <v>7.8787999999999997E-2</v>
      </c>
      <c r="B90" s="10">
        <v>90400000000000</v>
      </c>
      <c r="C90" s="10">
        <v>7.8787999999999997E-2</v>
      </c>
      <c r="D90" s="15">
        <v>5.1124700000000001</v>
      </c>
      <c r="E90" s="12">
        <f t="shared" si="4"/>
        <v>1354732398211.4961</v>
      </c>
      <c r="F90" s="16">
        <f t="shared" si="5"/>
        <v>264973499999.99921</v>
      </c>
      <c r="I90" s="14">
        <v>787.87878799999999</v>
      </c>
      <c r="J90" s="10">
        <v>72800000000000</v>
      </c>
      <c r="K90" s="10">
        <v>787.87878799999999</v>
      </c>
      <c r="L90" s="15">
        <v>5.0163070000000003</v>
      </c>
      <c r="M90" s="12">
        <f t="shared" si="6"/>
        <v>1.1093072004978382E+16</v>
      </c>
      <c r="N90" s="16">
        <f t="shared" si="7"/>
        <v>2210606038500002.5</v>
      </c>
    </row>
    <row r="91" spans="1:14">
      <c r="A91" s="14">
        <v>8.1818000000000002E-2</v>
      </c>
      <c r="B91" s="10">
        <v>90900000000000</v>
      </c>
      <c r="C91" s="10">
        <v>8.1818000000000002E-2</v>
      </c>
      <c r="D91" s="15">
        <v>5.1120029999999996</v>
      </c>
      <c r="E91" s="12">
        <f t="shared" si="4"/>
        <v>1404175443336.7522</v>
      </c>
      <c r="F91" s="16">
        <f t="shared" si="5"/>
        <v>274669500000.00046</v>
      </c>
      <c r="I91" s="14">
        <v>818.18181800000002</v>
      </c>
      <c r="J91" s="10">
        <v>71000000000000</v>
      </c>
      <c r="K91" s="10">
        <v>818.18181800000002</v>
      </c>
      <c r="L91" s="15">
        <v>5.0126949999999999</v>
      </c>
      <c r="M91" s="12">
        <f t="shared" si="6"/>
        <v>1.092553388771437E+16</v>
      </c>
      <c r="N91" s="16">
        <f t="shared" si="7"/>
        <v>2178787857000002.5</v>
      </c>
    </row>
    <row r="92" spans="1:14">
      <c r="A92" s="14">
        <v>8.4848000000000007E-2</v>
      </c>
      <c r="B92" s="10">
        <v>90300000000000</v>
      </c>
      <c r="C92" s="10">
        <v>8.4848000000000007E-2</v>
      </c>
      <c r="D92" s="15">
        <v>5.1115880000000002</v>
      </c>
      <c r="E92" s="12">
        <f t="shared" si="4"/>
        <v>1403279877069.0022</v>
      </c>
      <c r="F92" s="16">
        <f t="shared" si="5"/>
        <v>274518000000.00046</v>
      </c>
      <c r="I92" s="14">
        <v>848.48484800000006</v>
      </c>
      <c r="J92" s="10">
        <v>69900000000000</v>
      </c>
      <c r="K92" s="10">
        <v>848.48484800000006</v>
      </c>
      <c r="L92" s="15">
        <v>5.0090820000000003</v>
      </c>
      <c r="M92" s="12">
        <f t="shared" si="6"/>
        <v>1.0697487614994832E+16</v>
      </c>
      <c r="N92" s="16">
        <f t="shared" si="7"/>
        <v>2134848463500002.5</v>
      </c>
    </row>
    <row r="93" spans="1:14">
      <c r="A93" s="14">
        <v>8.7878999999999999E-2</v>
      </c>
      <c r="B93" s="10">
        <v>93300000000000</v>
      </c>
      <c r="C93" s="10">
        <v>8.7878999999999999E-2</v>
      </c>
      <c r="D93" s="15">
        <v>5.1111800000000001</v>
      </c>
      <c r="E93" s="12">
        <f t="shared" si="4"/>
        <v>1422221130187.1963</v>
      </c>
      <c r="F93" s="16">
        <f t="shared" si="5"/>
        <v>278245799999.99927</v>
      </c>
      <c r="I93" s="14">
        <v>878.78787899999998</v>
      </c>
      <c r="J93" s="10">
        <v>71900000000000</v>
      </c>
      <c r="K93" s="10">
        <v>878.78787899999998</v>
      </c>
      <c r="L93" s="15">
        <v>5.0054449999999999</v>
      </c>
      <c r="M93" s="12">
        <f t="shared" si="6"/>
        <v>1.075803000955587E+16</v>
      </c>
      <c r="N93" s="16">
        <f t="shared" si="7"/>
        <v>2148484897899994.2</v>
      </c>
    </row>
    <row r="94" spans="1:14">
      <c r="A94" s="14">
        <v>9.0909000000000004E-2</v>
      </c>
      <c r="B94" s="10">
        <v>90700000000000</v>
      </c>
      <c r="C94" s="10">
        <v>9.0909000000000004E-2</v>
      </c>
      <c r="D94" s="15">
        <v>5.1108169999999999</v>
      </c>
      <c r="E94" s="12">
        <f t="shared" si="4"/>
        <v>1424741941860.0022</v>
      </c>
      <c r="F94" s="16">
        <f t="shared" si="5"/>
        <v>278760000000.00043</v>
      </c>
      <c r="I94" s="14">
        <v>909.09090900000001</v>
      </c>
      <c r="J94" s="10">
        <v>70600000000000</v>
      </c>
      <c r="K94" s="10">
        <v>909.09090900000001</v>
      </c>
      <c r="L94" s="15">
        <v>5.0016360000000004</v>
      </c>
      <c r="M94" s="12">
        <f t="shared" si="6"/>
        <v>1.0803098698787206E+16</v>
      </c>
      <c r="N94" s="16">
        <f t="shared" si="7"/>
        <v>2159090887500002.5</v>
      </c>
    </row>
    <row r="95" spans="1:14">
      <c r="A95" s="14">
        <v>9.0909000000000004E-2</v>
      </c>
      <c r="B95" s="10">
        <v>90700000000000</v>
      </c>
      <c r="C95" s="10">
        <v>9.0909000000000004E-2</v>
      </c>
      <c r="D95" s="15">
        <v>5.1108169999999999</v>
      </c>
      <c r="E95" s="12">
        <f t="shared" si="4"/>
        <v>0</v>
      </c>
      <c r="F95" s="16">
        <f t="shared" si="5"/>
        <v>0</v>
      </c>
      <c r="I95" s="14">
        <v>939.39393900000005</v>
      </c>
      <c r="J95" s="10">
        <v>75400000000000</v>
      </c>
      <c r="K95" s="10">
        <v>939.39393900000005</v>
      </c>
      <c r="L95" s="15">
        <v>4.9978280000000002</v>
      </c>
      <c r="M95" s="12">
        <f t="shared" si="6"/>
        <v>1.1060013101521092E+16</v>
      </c>
      <c r="N95" s="16">
        <f t="shared" si="7"/>
        <v>2212121190000002.5</v>
      </c>
    </row>
    <row r="96" spans="1:14">
      <c r="A96" s="14">
        <v>9.3938999999999995E-2</v>
      </c>
      <c r="B96" s="10">
        <v>90900000000000</v>
      </c>
      <c r="C96" s="10">
        <v>9.3938999999999995E-2</v>
      </c>
      <c r="D96" s="15">
        <v>5.1104570000000002</v>
      </c>
      <c r="E96" s="12">
        <f t="shared" si="4"/>
        <v>1406058893987.9961</v>
      </c>
      <c r="F96" s="16">
        <f t="shared" si="5"/>
        <v>275123999999.99921</v>
      </c>
      <c r="I96" s="14">
        <v>969.69696999999996</v>
      </c>
      <c r="J96" s="10">
        <v>73900000000000</v>
      </c>
      <c r="K96" s="10">
        <v>969.69696999999996</v>
      </c>
      <c r="L96" s="15">
        <v>4.9940189999999998</v>
      </c>
      <c r="M96" s="12">
        <f t="shared" si="6"/>
        <v>1.1301384783416662E+16</v>
      </c>
      <c r="N96" s="16">
        <f t="shared" si="7"/>
        <v>2262121264149994</v>
      </c>
    </row>
    <row r="97" spans="1:14">
      <c r="A97" s="14">
        <v>9.6970000000000001E-2</v>
      </c>
      <c r="B97" s="10">
        <v>86200000000000</v>
      </c>
      <c r="C97" s="10">
        <v>9.6970000000000001E-2</v>
      </c>
      <c r="D97" s="15">
        <v>5.1101369999999999</v>
      </c>
      <c r="E97" s="12">
        <f t="shared" si="4"/>
        <v>1371578418829.8528</v>
      </c>
      <c r="F97" s="16">
        <f t="shared" si="5"/>
        <v>268395050000.00052</v>
      </c>
      <c r="I97" s="14">
        <v>1000</v>
      </c>
      <c r="J97" s="10">
        <v>74400000000000</v>
      </c>
      <c r="K97" s="10">
        <v>1000</v>
      </c>
      <c r="L97" s="15">
        <v>4.9902110000000004</v>
      </c>
      <c r="M97" s="12">
        <f t="shared" si="6"/>
        <v>1.121713101661658E+16</v>
      </c>
      <c r="N97" s="16">
        <f t="shared" si="7"/>
        <v>2246969674500002.5</v>
      </c>
    </row>
    <row r="98" spans="1:14">
      <c r="A98" s="14">
        <v>0.1</v>
      </c>
      <c r="B98" s="10">
        <v>84700000000000</v>
      </c>
      <c r="C98" s="10">
        <v>0.1</v>
      </c>
      <c r="D98" s="15">
        <v>5.1098169999999996</v>
      </c>
      <c r="E98" s="12">
        <f t="shared" si="4"/>
        <v>1323042029989.5022</v>
      </c>
      <c r="F98" s="16">
        <f t="shared" si="5"/>
        <v>258913500000.00043</v>
      </c>
      <c r="I98" s="10">
        <v>1212.1210000000001</v>
      </c>
      <c r="J98" s="10">
        <v>69200000000000</v>
      </c>
      <c r="K98" s="10">
        <v>1212.1210000000001</v>
      </c>
      <c r="L98" s="15">
        <v>4.9612999999999996</v>
      </c>
      <c r="M98" s="12">
        <f t="shared" si="6"/>
        <v>7.5782188287432928E+16</v>
      </c>
      <c r="N98" s="16">
        <f t="shared" si="7"/>
        <v>1.5230287800000006E+16</v>
      </c>
    </row>
    <row r="99" spans="1:14">
      <c r="A99" s="14">
        <v>0.121212</v>
      </c>
      <c r="B99" s="10">
        <v>82300000000000</v>
      </c>
      <c r="C99" s="10">
        <v>0.121212</v>
      </c>
      <c r="D99" s="15">
        <v>5.1080579999999998</v>
      </c>
      <c r="E99" s="12">
        <f t="shared" si="4"/>
        <v>9048960317874.998</v>
      </c>
      <c r="F99" s="16">
        <f t="shared" si="5"/>
        <v>1771201999999.9995</v>
      </c>
      <c r="I99" s="10">
        <v>1515.152</v>
      </c>
      <c r="J99" s="10">
        <v>71300000000000</v>
      </c>
      <c r="K99" s="10">
        <v>1515.152</v>
      </c>
      <c r="L99" s="15">
        <v>4.9142640000000002</v>
      </c>
      <c r="M99" s="12">
        <f t="shared" si="6"/>
        <v>1.0511514646125048E+17</v>
      </c>
      <c r="N99" s="16">
        <f t="shared" si="7"/>
        <v>2.1287927749999996E+16</v>
      </c>
    </row>
    <row r="100" spans="1:14">
      <c r="A100" s="14">
        <v>0.15151500000000001</v>
      </c>
      <c r="B100" s="10">
        <v>81400000000000</v>
      </c>
      <c r="C100" s="10">
        <v>0.15151500000000001</v>
      </c>
      <c r="D100" s="15">
        <v>5.1063419999999997</v>
      </c>
      <c r="E100" s="12">
        <f t="shared" si="4"/>
        <v>12667390968960.004</v>
      </c>
      <c r="F100" s="16">
        <f t="shared" si="5"/>
        <v>2480300550000.001</v>
      </c>
      <c r="I100" s="10">
        <v>1818.182</v>
      </c>
      <c r="J100" s="10">
        <v>74400000000000</v>
      </c>
      <c r="K100" s="10">
        <v>1818.182</v>
      </c>
      <c r="L100" s="15">
        <v>4.8578580000000002</v>
      </c>
      <c r="M100" s="12">
        <f t="shared" si="6"/>
        <v>1.0786339027286549E+17</v>
      </c>
      <c r="N100" s="16">
        <f t="shared" si="7"/>
        <v>2.20757355E+16</v>
      </c>
    </row>
    <row r="101" spans="1:14">
      <c r="A101" s="14">
        <v>0.18181800000000001</v>
      </c>
      <c r="B101" s="10">
        <v>76700000000000</v>
      </c>
      <c r="C101" s="10">
        <v>0.18181800000000001</v>
      </c>
      <c r="D101" s="15">
        <v>5.105162</v>
      </c>
      <c r="E101" s="12">
        <f t="shared" si="4"/>
        <v>12230584605766.799</v>
      </c>
      <c r="F101" s="16">
        <f t="shared" si="5"/>
        <v>2395452149999.9995</v>
      </c>
      <c r="I101" s="10">
        <v>2121.212</v>
      </c>
      <c r="J101" s="10">
        <v>71000000000000</v>
      </c>
      <c r="K101" s="10">
        <v>2121.212</v>
      </c>
      <c r="L101" s="15">
        <v>4.7878179999999997</v>
      </c>
      <c r="M101" s="12">
        <f t="shared" si="6"/>
        <v>1.0624847635747798E+17</v>
      </c>
      <c r="N101" s="16">
        <f t="shared" si="7"/>
        <v>2.2030281E+16</v>
      </c>
    </row>
    <row r="102" spans="1:14">
      <c r="A102" s="14">
        <v>0.212121</v>
      </c>
      <c r="B102" s="10">
        <v>71600000000000</v>
      </c>
      <c r="C102" s="10">
        <v>0.212121</v>
      </c>
      <c r="D102" s="15">
        <v>5.1042949999999996</v>
      </c>
      <c r="E102" s="12">
        <f t="shared" si="4"/>
        <v>11470158780587.324</v>
      </c>
      <c r="F102" s="16">
        <f t="shared" si="5"/>
        <v>2246967449999.9995</v>
      </c>
      <c r="I102" s="10">
        <v>2424.2420000000002</v>
      </c>
      <c r="J102" s="10">
        <v>76900000000000</v>
      </c>
      <c r="K102" s="10">
        <v>2424.2420000000002</v>
      </c>
      <c r="L102" s="15">
        <v>4.6943349999999997</v>
      </c>
      <c r="M102" s="12">
        <f t="shared" si="6"/>
        <v>1.0624310805224032E+17</v>
      </c>
      <c r="N102" s="16">
        <f t="shared" si="7"/>
        <v>2.2409068500000016E+16</v>
      </c>
    </row>
    <row r="103" spans="1:14">
      <c r="A103" s="14">
        <v>0.242424</v>
      </c>
      <c r="B103" s="10">
        <v>67200000000000</v>
      </c>
      <c r="C103" s="10">
        <v>0.242424</v>
      </c>
      <c r="D103" s="15">
        <v>5.1036219999999997</v>
      </c>
      <c r="E103" s="12">
        <f t="shared" si="4"/>
        <v>10733768657129.697</v>
      </c>
      <c r="F103" s="16">
        <f t="shared" si="5"/>
        <v>2103028199999.9998</v>
      </c>
      <c r="I103" s="10">
        <v>2727.2730000000001</v>
      </c>
      <c r="J103" s="10">
        <v>76200000000000</v>
      </c>
      <c r="K103" s="10">
        <v>2727.2730000000001</v>
      </c>
      <c r="L103" s="15">
        <v>4.5638009999999998</v>
      </c>
      <c r="M103" s="12">
        <f t="shared" si="6"/>
        <v>1.0738059709601738E+17</v>
      </c>
      <c r="N103" s="16">
        <f t="shared" si="7"/>
        <v>2.3197023049999996E+16</v>
      </c>
    </row>
    <row r="104" spans="1:14">
      <c r="A104" s="14">
        <v>0.272727</v>
      </c>
      <c r="B104" s="10">
        <v>67000000000000</v>
      </c>
      <c r="C104" s="10">
        <v>0.272727</v>
      </c>
      <c r="D104" s="15">
        <v>5.1030860000000002</v>
      </c>
      <c r="E104" s="12">
        <f t="shared" si="4"/>
        <v>10376809423180.197</v>
      </c>
      <c r="F104" s="16">
        <f t="shared" si="5"/>
        <v>2033331299999.9998</v>
      </c>
      <c r="I104" s="10">
        <v>3030.3029999999999</v>
      </c>
      <c r="J104" s="10">
        <v>78500000000000</v>
      </c>
      <c r="K104" s="10">
        <v>3030.3029999999999</v>
      </c>
      <c r="L104" s="15">
        <v>4.3535250000000003</v>
      </c>
      <c r="M104" s="12">
        <f t="shared" si="6"/>
        <v>1.0450825399164141E+17</v>
      </c>
      <c r="N104" s="16">
        <f t="shared" si="7"/>
        <v>2.343937049999998E+16</v>
      </c>
    </row>
    <row r="105" spans="1:14">
      <c r="A105" s="14">
        <v>0.30303000000000002</v>
      </c>
      <c r="B105" s="10">
        <v>64600000000000</v>
      </c>
      <c r="C105" s="10">
        <v>0.30303000000000002</v>
      </c>
      <c r="D105" s="15">
        <v>5.1026499999999997</v>
      </c>
      <c r="E105" s="12">
        <f t="shared" si="4"/>
        <v>10174799352463.209</v>
      </c>
      <c r="F105" s="16">
        <f t="shared" si="5"/>
        <v>1993937400000.0017</v>
      </c>
      <c r="I105" s="10">
        <v>3333.3330000000001</v>
      </c>
      <c r="J105" s="10">
        <v>75100000000000</v>
      </c>
      <c r="K105" s="10">
        <v>3333.3330000000001</v>
      </c>
      <c r="L105" s="15">
        <v>3.937935</v>
      </c>
      <c r="M105" s="12">
        <f t="shared" si="6"/>
        <v>9.6482347153920064E+16</v>
      </c>
      <c r="N105" s="16">
        <f t="shared" si="7"/>
        <v>2.3272704000000016E+16</v>
      </c>
    </row>
    <row r="106" spans="1:14">
      <c r="A106" s="14">
        <v>0.33333299999999999</v>
      </c>
      <c r="B106" s="10">
        <v>63400000000000</v>
      </c>
      <c r="C106" s="10">
        <v>0.33333299999999999</v>
      </c>
      <c r="D106" s="15">
        <v>5.102284</v>
      </c>
      <c r="E106" s="12">
        <f t="shared" si="4"/>
        <v>9895683680063.9902</v>
      </c>
      <c r="F106" s="16">
        <f t="shared" si="5"/>
        <v>1939391999999.998</v>
      </c>
      <c r="I106" s="10">
        <v>3636.364</v>
      </c>
      <c r="J106" s="10">
        <v>75900000000000</v>
      </c>
      <c r="K106" s="10">
        <v>3636.364</v>
      </c>
      <c r="L106" s="15">
        <v>2.6248019999999999</v>
      </c>
      <c r="M106" s="12">
        <f t="shared" si="6"/>
        <v>7.507390653322424E+16</v>
      </c>
      <c r="N106" s="16">
        <f t="shared" si="7"/>
        <v>2.2878840499999996E+16</v>
      </c>
    </row>
    <row r="107" spans="1:14">
      <c r="A107" s="14">
        <v>0.36363600000000001</v>
      </c>
      <c r="B107" s="10">
        <v>58900000000000</v>
      </c>
      <c r="C107" s="10">
        <v>0.36363600000000001</v>
      </c>
      <c r="D107" s="15">
        <v>5.1019810000000003</v>
      </c>
      <c r="E107" s="12">
        <f t="shared" si="4"/>
        <v>9454396678169.6328</v>
      </c>
      <c r="F107" s="16">
        <f t="shared" si="5"/>
        <v>1853028450000.0015</v>
      </c>
      <c r="I107" s="10">
        <v>3939.3939999999998</v>
      </c>
      <c r="J107" s="10">
        <v>75800000000000</v>
      </c>
      <c r="K107" s="10">
        <v>3939.3939999999998</v>
      </c>
      <c r="L107" s="15">
        <v>16.327856000000001</v>
      </c>
      <c r="M107" s="12">
        <f t="shared" si="6"/>
        <v>2.1781176844558931E+17</v>
      </c>
      <c r="N107" s="16">
        <f t="shared" si="7"/>
        <v>2.298482549999998E+16</v>
      </c>
    </row>
    <row r="108" spans="1:14">
      <c r="A108" s="14">
        <v>0.39393899999999998</v>
      </c>
      <c r="B108" s="10">
        <v>57700000000000</v>
      </c>
      <c r="C108" s="10">
        <v>0.39393899999999998</v>
      </c>
      <c r="D108" s="15">
        <v>5.1017099999999997</v>
      </c>
      <c r="E108" s="12">
        <f t="shared" si="4"/>
        <v>9013251370072.9414</v>
      </c>
      <c r="F108" s="16">
        <f t="shared" si="5"/>
        <v>1766664899999.9983</v>
      </c>
      <c r="I108" s="10">
        <v>4242.424</v>
      </c>
      <c r="J108" s="10">
        <v>75200000000000</v>
      </c>
      <c r="K108" s="10">
        <v>4242.424</v>
      </c>
      <c r="L108" s="15">
        <v>6.7926539999999997</v>
      </c>
      <c r="M108" s="12">
        <f t="shared" si="6"/>
        <v>2.6448435748507517E+17</v>
      </c>
      <c r="N108" s="16">
        <f t="shared" si="7"/>
        <v>2.2878765000000016E+16</v>
      </c>
    </row>
    <row r="109" spans="1:14">
      <c r="A109" s="14">
        <v>0.42424200000000001</v>
      </c>
      <c r="B109" s="10">
        <v>56800000000000</v>
      </c>
      <c r="C109" s="10">
        <v>0.42424200000000001</v>
      </c>
      <c r="D109" s="15">
        <v>5.1014730000000004</v>
      </c>
      <c r="E109" s="12">
        <f t="shared" si="4"/>
        <v>8850479433602.6328</v>
      </c>
      <c r="F109" s="16">
        <f t="shared" si="5"/>
        <v>1734846750000.0015</v>
      </c>
      <c r="I109" s="10">
        <v>4545.4549999999999</v>
      </c>
      <c r="J109" s="10">
        <v>74500000000000</v>
      </c>
      <c r="K109" s="10">
        <v>4545.4549999999999</v>
      </c>
      <c r="L109" s="15">
        <v>5.9380850000000001</v>
      </c>
      <c r="M109" s="12">
        <f t="shared" si="6"/>
        <v>1.4437848572884429E+17</v>
      </c>
      <c r="N109" s="16">
        <f t="shared" si="7"/>
        <v>2.2681870349999996E+16</v>
      </c>
    </row>
    <row r="110" spans="1:14">
      <c r="A110" s="14">
        <v>0.45454499999999998</v>
      </c>
      <c r="B110" s="10">
        <v>55500000000000</v>
      </c>
      <c r="C110" s="10">
        <v>0.45454499999999998</v>
      </c>
      <c r="D110" s="15">
        <v>5.1012829999999996</v>
      </c>
      <c r="E110" s="12">
        <f t="shared" si="4"/>
        <v>8680063280534.0908</v>
      </c>
      <c r="F110" s="16">
        <f t="shared" si="5"/>
        <v>1701513449999.9983</v>
      </c>
      <c r="I110" s="10">
        <v>4848.4849999999997</v>
      </c>
      <c r="J110" s="10">
        <v>80600000000000</v>
      </c>
      <c r="K110" s="10">
        <v>4848.4849999999997</v>
      </c>
      <c r="L110" s="15">
        <v>5.6064410000000002</v>
      </c>
      <c r="M110" s="12">
        <f t="shared" si="6"/>
        <v>1.3564804485181941E+17</v>
      </c>
      <c r="N110" s="16">
        <f t="shared" si="7"/>
        <v>2.349997649999998E+16</v>
      </c>
    </row>
    <row r="111" spans="1:14">
      <c r="A111" s="14">
        <v>0.484848</v>
      </c>
      <c r="B111" s="10">
        <v>55100000000000</v>
      </c>
      <c r="C111" s="10">
        <v>0.484848</v>
      </c>
      <c r="D111" s="15">
        <v>5.1010939999999998</v>
      </c>
      <c r="E111" s="12">
        <f t="shared" si="4"/>
        <v>8548346725887.1553</v>
      </c>
      <c r="F111" s="16">
        <f t="shared" si="5"/>
        <v>1675755900000.0015</v>
      </c>
      <c r="I111" s="10">
        <v>5151.5150000000003</v>
      </c>
      <c r="J111" s="10">
        <v>71300000000000</v>
      </c>
      <c r="K111" s="10">
        <v>5151.5150000000003</v>
      </c>
      <c r="L111" s="15">
        <v>5.4202070000000004</v>
      </c>
      <c r="M111" s="12">
        <f t="shared" si="6"/>
        <v>1.2688986032213429E+17</v>
      </c>
      <c r="N111" s="16">
        <f t="shared" si="7"/>
        <v>2.3015128500000048E+16</v>
      </c>
    </row>
    <row r="112" spans="1:14">
      <c r="A112" s="14">
        <v>0.51515200000000005</v>
      </c>
      <c r="B112" s="10">
        <v>55200000000000</v>
      </c>
      <c r="C112" s="10">
        <v>0.51515200000000005</v>
      </c>
      <c r="D112" s="15">
        <v>5.1009320000000002</v>
      </c>
      <c r="E112" s="12">
        <f t="shared" si="4"/>
        <v>8525147552052.8154</v>
      </c>
      <c r="F112" s="16">
        <f t="shared" si="5"/>
        <v>1671265600000.0029</v>
      </c>
      <c r="I112" s="10">
        <v>5454.5450000000001</v>
      </c>
      <c r="J112" s="10">
        <v>76900000000000</v>
      </c>
      <c r="K112" s="10">
        <v>5454.5450000000001</v>
      </c>
      <c r="L112" s="15">
        <v>5.2937390000000004</v>
      </c>
      <c r="M112" s="12">
        <f t="shared" si="6"/>
        <v>1.202882734388789E+17</v>
      </c>
      <c r="N112" s="16">
        <f t="shared" si="7"/>
        <v>2.245452299999998E+16</v>
      </c>
    </row>
    <row r="113" spans="1:14">
      <c r="A113" s="14">
        <v>0.54545500000000002</v>
      </c>
      <c r="B113" s="10">
        <v>55400000000000</v>
      </c>
      <c r="C113" s="10">
        <v>0.54545500000000002</v>
      </c>
      <c r="D113" s="15">
        <v>5.100797</v>
      </c>
      <c r="E113" s="12">
        <f t="shared" si="4"/>
        <v>8547803780975.541</v>
      </c>
      <c r="F113" s="16">
        <f t="shared" si="5"/>
        <v>1675755899999.9983</v>
      </c>
      <c r="I113" s="10">
        <v>5757.576</v>
      </c>
      <c r="J113" s="10">
        <v>76800000000000</v>
      </c>
      <c r="K113" s="10">
        <v>5757.576</v>
      </c>
      <c r="L113" s="15">
        <v>5.1975709999999999</v>
      </c>
      <c r="M113" s="12">
        <f t="shared" si="6"/>
        <v>1.2216045877143923E+17</v>
      </c>
      <c r="N113" s="16">
        <f t="shared" si="7"/>
        <v>2.3287932349999996E+16</v>
      </c>
    </row>
    <row r="114" spans="1:14">
      <c r="A114" s="14">
        <v>0.57575799999999999</v>
      </c>
      <c r="B114" s="10">
        <v>55900000000000</v>
      </c>
      <c r="C114" s="10">
        <v>0.57575799999999999</v>
      </c>
      <c r="D114" s="15">
        <v>5.1006619999999998</v>
      </c>
      <c r="E114" s="12">
        <f t="shared" si="4"/>
        <v>8601676146042.5166</v>
      </c>
      <c r="F114" s="16">
        <f t="shared" si="5"/>
        <v>1686361949999.9983</v>
      </c>
      <c r="I114" s="10">
        <v>6060.6059999999998</v>
      </c>
      <c r="J114" s="10">
        <v>74900000000000</v>
      </c>
      <c r="K114" s="10">
        <v>6060.6059999999998</v>
      </c>
      <c r="L114" s="15">
        <v>5.1181219999999996</v>
      </c>
      <c r="M114" s="12">
        <f t="shared" si="6"/>
        <v>1.1855220175828565E+17</v>
      </c>
      <c r="N114" s="16">
        <f t="shared" si="7"/>
        <v>2.298482549999998E+16</v>
      </c>
    </row>
    <row r="115" spans="1:14">
      <c r="A115" s="14">
        <v>0.60606099999999996</v>
      </c>
      <c r="B115" s="10">
        <v>53900000000000</v>
      </c>
      <c r="C115" s="10">
        <v>0.60606099999999996</v>
      </c>
      <c r="D115" s="15">
        <v>5.1005269999999996</v>
      </c>
      <c r="E115" s="12">
        <f t="shared" si="4"/>
        <v>8485526000829.1406</v>
      </c>
      <c r="F115" s="16">
        <f t="shared" si="5"/>
        <v>1663634699999.9983</v>
      </c>
      <c r="I115" s="10">
        <v>6363.6360000000004</v>
      </c>
      <c r="J115" s="10">
        <v>76100000000000</v>
      </c>
      <c r="K115" s="10">
        <v>6363.6360000000004</v>
      </c>
      <c r="L115" s="15">
        <v>5.049042</v>
      </c>
      <c r="M115" s="12">
        <f t="shared" si="6"/>
        <v>1.1630607793623026E+17</v>
      </c>
      <c r="N115" s="16">
        <f t="shared" si="7"/>
        <v>2.2878765000000048E+16</v>
      </c>
    </row>
    <row r="116" spans="1:14">
      <c r="A116" s="14">
        <v>0.63636400000000004</v>
      </c>
      <c r="B116" s="10">
        <v>57000000000000</v>
      </c>
      <c r="C116" s="10">
        <v>0.63636400000000004</v>
      </c>
      <c r="D116" s="15">
        <v>5.1004069999999997</v>
      </c>
      <c r="E116" s="12">
        <f t="shared" si="4"/>
        <v>8570321585730.4727</v>
      </c>
      <c r="F116" s="16">
        <f t="shared" si="5"/>
        <v>1680301350000.0044</v>
      </c>
      <c r="I116" s="10">
        <v>6666.6670000000004</v>
      </c>
      <c r="J116" s="10">
        <v>78500000000000</v>
      </c>
      <c r="K116" s="10">
        <v>6666.6670000000004</v>
      </c>
      <c r="L116" s="15">
        <v>4.987724</v>
      </c>
      <c r="M116" s="12">
        <f t="shared" si="6"/>
        <v>1.1755209033888288E+17</v>
      </c>
      <c r="N116" s="16">
        <f t="shared" si="7"/>
        <v>2.3424296299999996E+16</v>
      </c>
    </row>
    <row r="117" spans="1:14">
      <c r="A117" s="14">
        <v>0.66666700000000001</v>
      </c>
      <c r="B117" s="10">
        <v>56200000000000</v>
      </c>
      <c r="C117" s="10">
        <v>0.66666700000000001</v>
      </c>
      <c r="D117" s="15">
        <v>5.1003119999999997</v>
      </c>
      <c r="E117" s="12">
        <f t="shared" si="4"/>
        <v>8747880576353.0908</v>
      </c>
      <c r="F117" s="16">
        <f t="shared" si="5"/>
        <v>1715149799999.9983</v>
      </c>
      <c r="I117" s="10">
        <v>6969.6970000000001</v>
      </c>
      <c r="J117" s="10">
        <v>80600000000000</v>
      </c>
      <c r="K117" s="10">
        <v>6969.6970000000001</v>
      </c>
      <c r="L117" s="15">
        <v>4.9438079999999998</v>
      </c>
      <c r="M117" s="12">
        <f t="shared" si="6"/>
        <v>1.197049364464589E+17</v>
      </c>
      <c r="N117" s="16">
        <f t="shared" si="7"/>
        <v>2.410603649999998E+16</v>
      </c>
    </row>
    <row r="118" spans="1:14">
      <c r="A118" s="14">
        <v>0.69696999999999998</v>
      </c>
      <c r="B118" s="10">
        <v>55700000000000</v>
      </c>
      <c r="C118" s="10">
        <v>0.69696999999999998</v>
      </c>
      <c r="D118" s="15">
        <v>5.1002169999999998</v>
      </c>
      <c r="E118" s="12">
        <f t="shared" si="4"/>
        <v>8647257982278.8164</v>
      </c>
      <c r="F118" s="16">
        <f t="shared" si="5"/>
        <v>1695452849999.9983</v>
      </c>
      <c r="I118" s="10">
        <v>7272.7269999999999</v>
      </c>
      <c r="J118" s="10">
        <v>85000000000000</v>
      </c>
      <c r="K118" s="10">
        <v>7272.7269999999999</v>
      </c>
      <c r="L118" s="15">
        <v>18.515872999999999</v>
      </c>
      <c r="M118" s="12">
        <f t="shared" si="6"/>
        <v>2.9431206732400173E+17</v>
      </c>
      <c r="N118" s="16">
        <f t="shared" si="7"/>
        <v>2.509088399999998E+16</v>
      </c>
    </row>
    <row r="119" spans="1:14">
      <c r="A119" s="14">
        <v>0.72727299999999995</v>
      </c>
      <c r="B119" s="10">
        <v>55300000000000</v>
      </c>
      <c r="C119" s="10">
        <v>0.72727299999999995</v>
      </c>
      <c r="D119" s="15">
        <v>5.1001209999999997</v>
      </c>
      <c r="E119" s="12">
        <f t="shared" si="4"/>
        <v>8577548376988.4893</v>
      </c>
      <c r="F119" s="16">
        <f t="shared" si="5"/>
        <v>1681816499999.9983</v>
      </c>
      <c r="I119" s="10">
        <v>7575.7579999999998</v>
      </c>
      <c r="J119" s="10">
        <v>80700000000000</v>
      </c>
      <c r="K119" s="10">
        <v>7575.7579999999998</v>
      </c>
      <c r="L119" s="15">
        <v>4.8244720000000001</v>
      </c>
      <c r="M119" s="12">
        <f t="shared" si="6"/>
        <v>2.9299273194991533E+17</v>
      </c>
      <c r="N119" s="16">
        <f t="shared" si="7"/>
        <v>2.5106118349999996E+16</v>
      </c>
    </row>
    <row r="120" spans="1:14">
      <c r="A120" s="14">
        <v>0.75757600000000003</v>
      </c>
      <c r="B120" s="10">
        <v>56400000000000</v>
      </c>
      <c r="C120" s="10">
        <v>0.75757600000000003</v>
      </c>
      <c r="D120" s="15">
        <v>5.1000319999999997</v>
      </c>
      <c r="E120" s="12">
        <f t="shared" si="4"/>
        <v>8631484475325.0977</v>
      </c>
      <c r="F120" s="16">
        <f t="shared" si="5"/>
        <v>1692422550000.0044</v>
      </c>
      <c r="I120" s="10">
        <v>7878.7879999999996</v>
      </c>
      <c r="J120" s="10">
        <v>67200000000000</v>
      </c>
      <c r="K120" s="10">
        <v>7878.7879999999996</v>
      </c>
      <c r="L120" s="15">
        <v>4.7496330000000002</v>
      </c>
      <c r="M120" s="12">
        <f t="shared" si="6"/>
        <v>1.0727338738559616E+17</v>
      </c>
      <c r="N120" s="16">
        <f t="shared" si="7"/>
        <v>2.240906849999998E+16</v>
      </c>
    </row>
    <row r="121" spans="1:14">
      <c r="A121" s="14">
        <v>0.787879</v>
      </c>
      <c r="B121" s="10">
        <v>56900000000000</v>
      </c>
      <c r="C121" s="10">
        <v>0.787879</v>
      </c>
      <c r="D121" s="15">
        <v>5.0999600000000003</v>
      </c>
      <c r="E121" s="12">
        <f t="shared" si="4"/>
        <v>8754984378340.1914</v>
      </c>
      <c r="F121" s="16">
        <f t="shared" si="5"/>
        <v>1716664949999.9983</v>
      </c>
      <c r="I121" s="10">
        <v>8181.8180000000002</v>
      </c>
      <c r="J121" s="10">
        <v>83800000000000</v>
      </c>
      <c r="K121" s="10">
        <v>8181.8180000000002</v>
      </c>
      <c r="L121" s="15">
        <v>4.6870159999999998</v>
      </c>
      <c r="M121" s="12">
        <f t="shared" si="6"/>
        <v>1.0794943742924274E+17</v>
      </c>
      <c r="N121" s="16">
        <f t="shared" si="7"/>
        <v>2.2878765000000048E+16</v>
      </c>
    </row>
    <row r="122" spans="1:14">
      <c r="A122" s="14">
        <v>0.81818199999999996</v>
      </c>
      <c r="B122" s="10">
        <v>57100000000000</v>
      </c>
      <c r="C122" s="10">
        <v>0.81818199999999996</v>
      </c>
      <c r="D122" s="15">
        <v>5.0998890000000001</v>
      </c>
      <c r="E122" s="12">
        <f t="shared" si="4"/>
        <v>8808951691039.4902</v>
      </c>
      <c r="F122" s="16">
        <f t="shared" si="5"/>
        <v>1727270999999.9983</v>
      </c>
      <c r="I122" s="10">
        <v>8484.848</v>
      </c>
      <c r="J122" s="10">
        <v>80600000000000</v>
      </c>
      <c r="K122" s="10">
        <v>8484.848</v>
      </c>
      <c r="L122" s="15">
        <v>4.6341720000000004</v>
      </c>
      <c r="M122" s="12">
        <f t="shared" si="6"/>
        <v>1.160910435452039E+17</v>
      </c>
      <c r="N122" s="16">
        <f t="shared" si="7"/>
        <v>2.490906599999998E+16</v>
      </c>
    </row>
    <row r="123" spans="1:14">
      <c r="A123" s="14">
        <v>0.84848500000000004</v>
      </c>
      <c r="B123" s="10">
        <v>54800000000000</v>
      </c>
      <c r="C123" s="10">
        <v>0.84848500000000004</v>
      </c>
      <c r="D123" s="15">
        <v>5.0998169999999998</v>
      </c>
      <c r="E123" s="12">
        <f t="shared" si="4"/>
        <v>8646560303431.0732</v>
      </c>
      <c r="F123" s="16">
        <f t="shared" si="5"/>
        <v>1695452850000.0044</v>
      </c>
      <c r="I123" s="10">
        <v>8787.8790000000008</v>
      </c>
      <c r="J123" s="10">
        <v>86100000000000</v>
      </c>
      <c r="K123" s="10">
        <v>8787.8790000000008</v>
      </c>
      <c r="L123" s="15">
        <v>5.1577789999999997</v>
      </c>
      <c r="M123" s="12">
        <f t="shared" si="6"/>
        <v>1.2366075651757104E+17</v>
      </c>
      <c r="N123" s="16">
        <f t="shared" si="7"/>
        <v>2.5257633850000072E+16</v>
      </c>
    </row>
    <row r="124" spans="1:14">
      <c r="A124" s="14">
        <v>0.87878800000000001</v>
      </c>
      <c r="B124" s="10">
        <v>54900000000000</v>
      </c>
      <c r="C124" s="10">
        <v>0.87878800000000001</v>
      </c>
      <c r="D124" s="15">
        <v>5.0997469999999998</v>
      </c>
      <c r="E124" s="12">
        <f t="shared" si="4"/>
        <v>8476447362938.0908</v>
      </c>
      <c r="F124" s="16">
        <f t="shared" si="5"/>
        <v>1662119549999.9983</v>
      </c>
      <c r="I124" s="10">
        <v>9090.9089999999997</v>
      </c>
      <c r="J124" s="10">
        <v>77500000000000</v>
      </c>
      <c r="K124" s="10">
        <v>9090.9089999999997</v>
      </c>
      <c r="L124" s="15">
        <v>4.5233140000000001</v>
      </c>
      <c r="M124" s="12">
        <f t="shared" si="6"/>
        <v>1.1998675992221054E+17</v>
      </c>
      <c r="N124" s="16">
        <f t="shared" si="7"/>
        <v>2.4787853999999904E+16</v>
      </c>
    </row>
    <row r="125" spans="1:14">
      <c r="A125" s="14">
        <v>0.90909099999999998</v>
      </c>
      <c r="B125" s="10">
        <v>54500000000000</v>
      </c>
      <c r="C125" s="10">
        <v>0.90909099999999998</v>
      </c>
      <c r="D125" s="15">
        <v>5.0996899999999998</v>
      </c>
      <c r="E125" s="12">
        <f t="shared" si="4"/>
        <v>8453161302890.8418</v>
      </c>
      <c r="F125" s="16">
        <f t="shared" si="5"/>
        <v>1657574099999.9983</v>
      </c>
      <c r="I125" s="10">
        <v>9393.9390000000003</v>
      </c>
      <c r="J125" s="10">
        <v>83500000000000</v>
      </c>
      <c r="K125" s="10">
        <v>9393.9390000000003</v>
      </c>
      <c r="L125" s="15">
        <v>4.4009029999999996</v>
      </c>
      <c r="M125" s="12">
        <f t="shared" si="6"/>
        <v>1.0884829546977771E+17</v>
      </c>
      <c r="N125" s="16">
        <f t="shared" si="7"/>
        <v>2.4393915000000052E+16</v>
      </c>
    </row>
    <row r="126" spans="1:14">
      <c r="A126" s="14">
        <v>0.93939399999999995</v>
      </c>
      <c r="B126" s="10">
        <v>54400000000000</v>
      </c>
      <c r="C126" s="10">
        <v>0.93939399999999995</v>
      </c>
      <c r="D126" s="15">
        <v>5.099634</v>
      </c>
      <c r="E126" s="12">
        <f t="shared" si="4"/>
        <v>8414433885557.6924</v>
      </c>
      <c r="F126" s="16">
        <f t="shared" si="5"/>
        <v>1649998349999.9983</v>
      </c>
      <c r="I126" s="10">
        <v>9696.9699999999993</v>
      </c>
      <c r="J126" s="10">
        <v>86400000000000</v>
      </c>
      <c r="K126" s="10">
        <v>9696.9699999999993</v>
      </c>
      <c r="L126" s="15">
        <v>4.3074029999999999</v>
      </c>
      <c r="M126" s="12">
        <f t="shared" si="6"/>
        <v>1.1208671154126749E+17</v>
      </c>
      <c r="N126" s="16">
        <f t="shared" si="7"/>
        <v>2.574248344999992E+16</v>
      </c>
    </row>
    <row r="127" spans="1:14">
      <c r="A127" s="14">
        <v>0.96969700000000003</v>
      </c>
      <c r="B127" s="10">
        <v>55500000000000</v>
      </c>
      <c r="C127" s="10">
        <v>0.96969700000000003</v>
      </c>
      <c r="D127" s="15">
        <v>5.099577</v>
      </c>
      <c r="E127" s="12">
        <f t="shared" si="4"/>
        <v>8491607333384.1973</v>
      </c>
      <c r="F127" s="16">
        <f t="shared" si="5"/>
        <v>1665149850000.0044</v>
      </c>
      <c r="I127" s="10">
        <v>10000</v>
      </c>
      <c r="J127" s="10">
        <v>88900000000000</v>
      </c>
      <c r="K127" s="10">
        <v>10000</v>
      </c>
      <c r="L127" s="15">
        <v>4.2078329999999999</v>
      </c>
      <c r="M127" s="12">
        <f t="shared" si="6"/>
        <v>1.1308480136963125E+17</v>
      </c>
      <c r="N127" s="16">
        <f t="shared" si="7"/>
        <v>2.6560579500000056E+16</v>
      </c>
    </row>
    <row r="128" spans="1:14">
      <c r="B128" s="18"/>
      <c r="C128" s="18"/>
      <c r="E128" s="18"/>
      <c r="F128" s="18"/>
      <c r="I128" s="10">
        <v>12121.21</v>
      </c>
      <c r="J128" s="10">
        <v>86900000000000</v>
      </c>
      <c r="K128" s="10">
        <v>12121.21</v>
      </c>
      <c r="L128" s="15">
        <v>2.8361969999999999</v>
      </c>
      <c r="M128" s="12">
        <f t="shared" si="6"/>
        <v>6.566950492133847E+17</v>
      </c>
      <c r="N128" s="16">
        <f t="shared" si="7"/>
        <v>1.8645435899999994E+17</v>
      </c>
    </row>
    <row r="129" spans="2:14">
      <c r="B129" s="18"/>
      <c r="C129" s="18"/>
      <c r="E129" s="18"/>
      <c r="F129" s="18"/>
      <c r="I129" s="10">
        <v>15151.52</v>
      </c>
      <c r="J129" s="10">
        <v>93600000000000</v>
      </c>
      <c r="K129" s="10">
        <v>15151.52</v>
      </c>
      <c r="L129" s="15">
        <v>4.2608860000000002</v>
      </c>
      <c r="M129" s="12">
        <f t="shared" si="6"/>
        <v>9.7047456655606669E+17</v>
      </c>
      <c r="N129" s="16">
        <f t="shared" si="7"/>
        <v>2.7348547750000013E+17</v>
      </c>
    </row>
    <row r="130" spans="2:14">
      <c r="B130" s="18"/>
      <c r="C130" s="18"/>
      <c r="E130" s="18"/>
      <c r="F130" s="18"/>
      <c r="I130" s="10">
        <v>18181.82</v>
      </c>
      <c r="J130" s="10">
        <v>93600000000000</v>
      </c>
      <c r="K130" s="10">
        <v>18181.82</v>
      </c>
      <c r="L130" s="15">
        <v>18.562671999999999</v>
      </c>
      <c r="M130" s="12">
        <f t="shared" si="6"/>
        <v>3.2367922613863188E+18</v>
      </c>
      <c r="N130" s="16">
        <f t="shared" si="7"/>
        <v>2.8363607999999994E+17</v>
      </c>
    </row>
    <row r="131" spans="2:14">
      <c r="B131" s="18"/>
      <c r="C131" s="18"/>
      <c r="E131" s="18"/>
      <c r="F131" s="18"/>
      <c r="I131" s="10">
        <v>21212.12</v>
      </c>
      <c r="J131" s="10">
        <v>98800000000000</v>
      </c>
      <c r="K131" s="10">
        <v>21212.12</v>
      </c>
      <c r="L131" s="15">
        <v>7.8767189999999996</v>
      </c>
      <c r="M131" s="12">
        <f t="shared" si="6"/>
        <v>3.8537376829251292E+18</v>
      </c>
      <c r="N131" s="16">
        <f t="shared" si="7"/>
        <v>2.9151485999999994E+17</v>
      </c>
    </row>
    <row r="132" spans="2:14">
      <c r="B132" s="18"/>
      <c r="C132" s="18"/>
      <c r="E132" s="18"/>
      <c r="F132" s="18"/>
      <c r="I132" s="10">
        <v>24242.42</v>
      </c>
      <c r="J132" s="10">
        <v>91800000000000</v>
      </c>
      <c r="K132" s="10">
        <v>24242.42</v>
      </c>
      <c r="L132" s="15">
        <v>6.7358320000000003</v>
      </c>
      <c r="M132" s="12">
        <f t="shared" si="6"/>
        <v>2.1099616935210445E+18</v>
      </c>
      <c r="N132" s="16">
        <f t="shared" si="7"/>
        <v>2.8878758999999994E+17</v>
      </c>
    </row>
    <row r="133" spans="2:14">
      <c r="B133" s="18"/>
      <c r="C133" s="18"/>
      <c r="E133" s="18"/>
      <c r="F133" s="18"/>
      <c r="I133" s="10">
        <v>27272.73</v>
      </c>
      <c r="J133" s="10">
        <v>79300000000000</v>
      </c>
      <c r="K133" s="10">
        <v>27272.73</v>
      </c>
      <c r="L133" s="15">
        <v>6.1958789999999997</v>
      </c>
      <c r="M133" s="12">
        <f t="shared" si="6"/>
        <v>1.6762279099365384E+18</v>
      </c>
      <c r="N133" s="16">
        <f t="shared" si="7"/>
        <v>2.5924302050000013E+17</v>
      </c>
    </row>
    <row r="134" spans="2:14">
      <c r="B134" s="18"/>
      <c r="C134" s="18"/>
      <c r="E134" s="18"/>
      <c r="F134" s="18"/>
      <c r="I134" s="10">
        <v>30303.03</v>
      </c>
      <c r="J134" s="10">
        <v>75200000000000</v>
      </c>
      <c r="K134" s="10">
        <v>30303.03</v>
      </c>
      <c r="L134" s="15">
        <v>5.7794080000000001</v>
      </c>
      <c r="M134" s="12">
        <f t="shared" si="6"/>
        <v>1.4016515085743621E+18</v>
      </c>
      <c r="N134" s="16">
        <f t="shared" si="7"/>
        <v>2.3409067499999994E+17</v>
      </c>
    </row>
    <row r="135" spans="2:14">
      <c r="B135" s="18"/>
      <c r="C135" s="18"/>
      <c r="E135" s="18"/>
      <c r="F135" s="18"/>
      <c r="I135" s="10">
        <v>33333.33</v>
      </c>
      <c r="J135" s="10">
        <v>71500000000000</v>
      </c>
      <c r="K135" s="10">
        <v>33333.33</v>
      </c>
      <c r="L135" s="15">
        <v>5.2179349999999998</v>
      </c>
      <c r="M135" s="12">
        <f t="shared" si="6"/>
        <v>1.2222034884771087E+18</v>
      </c>
      <c r="N135" s="16">
        <f t="shared" si="7"/>
        <v>2.2227250500000022E+17</v>
      </c>
    </row>
    <row r="136" spans="2:14">
      <c r="B136" s="18"/>
      <c r="C136" s="18"/>
      <c r="E136" s="18"/>
      <c r="F136" s="18"/>
      <c r="I136" s="10">
        <v>36363.64</v>
      </c>
      <c r="J136" s="10">
        <v>79200000000000</v>
      </c>
      <c r="K136" s="10">
        <v>36363.64</v>
      </c>
      <c r="L136" s="15">
        <v>5.8333360000000001</v>
      </c>
      <c r="M136" s="12">
        <f t="shared" si="6"/>
        <v>1.2616896743795758E+18</v>
      </c>
      <c r="N136" s="16">
        <f t="shared" si="7"/>
        <v>2.2833385849999984E+17</v>
      </c>
    </row>
    <row r="137" spans="2:14">
      <c r="B137" s="18"/>
      <c r="C137" s="18"/>
      <c r="E137" s="18"/>
      <c r="F137" s="18"/>
      <c r="I137" s="10">
        <v>39393.94</v>
      </c>
      <c r="J137" s="10">
        <v>90900000000000</v>
      </c>
      <c r="K137" s="10">
        <v>39393.94</v>
      </c>
      <c r="L137" s="15">
        <v>4.6121460000000001</v>
      </c>
      <c r="M137" s="12">
        <f t="shared" ref="M137:M200" si="8">((L137+L136)/2)*((J136+J137)/2)*(I137-I136)</f>
        <v>1.3460414480481162E+18</v>
      </c>
      <c r="N137" s="16">
        <f t="shared" ref="N137:N200" si="9">((J136+J137)/2)*(I137-I136)</f>
        <v>2.5772701500000026E+17</v>
      </c>
    </row>
    <row r="138" spans="2:14">
      <c r="B138" s="18"/>
      <c r="C138" s="18"/>
      <c r="E138" s="18"/>
      <c r="F138" s="18"/>
      <c r="I138" s="10">
        <v>42424.24</v>
      </c>
      <c r="J138" s="10">
        <v>87100000000000</v>
      </c>
      <c r="K138" s="10">
        <v>42424.24</v>
      </c>
      <c r="L138" s="15">
        <v>21.846283</v>
      </c>
      <c r="M138" s="12">
        <f t="shared" si="8"/>
        <v>3.5678754942421448E+18</v>
      </c>
      <c r="N138" s="16">
        <f t="shared" si="9"/>
        <v>2.6969669999999962E+17</v>
      </c>
    </row>
    <row r="139" spans="2:14">
      <c r="B139" s="18"/>
      <c r="C139" s="18"/>
      <c r="E139" s="18"/>
      <c r="F139" s="18"/>
      <c r="I139" s="10">
        <v>45454.55</v>
      </c>
      <c r="J139" s="10">
        <v>106000000000000</v>
      </c>
      <c r="K139" s="10">
        <v>45454.55</v>
      </c>
      <c r="L139" s="15">
        <v>9.8638569999999994</v>
      </c>
      <c r="M139" s="12">
        <f t="shared" si="8"/>
        <v>4.6388197859276421E+18</v>
      </c>
      <c r="N139" s="16">
        <f t="shared" si="9"/>
        <v>2.9257643050000045E+17</v>
      </c>
    </row>
    <row r="140" spans="2:14">
      <c r="B140" s="18"/>
      <c r="C140" s="18"/>
      <c r="E140" s="18"/>
      <c r="F140" s="18"/>
      <c r="I140" s="10">
        <v>48484.85</v>
      </c>
      <c r="J140" s="10">
        <v>131000000000000</v>
      </c>
      <c r="K140" s="10">
        <v>48484.85</v>
      </c>
      <c r="L140" s="15">
        <v>7.3216060000000001</v>
      </c>
      <c r="M140" s="12">
        <f t="shared" si="8"/>
        <v>3.0855686803373199E+18</v>
      </c>
      <c r="N140" s="16">
        <f t="shared" si="9"/>
        <v>3.5909054999999949E+17</v>
      </c>
    </row>
    <row r="141" spans="2:14">
      <c r="B141" s="18"/>
      <c r="C141" s="18"/>
      <c r="E141" s="18"/>
      <c r="F141" s="18"/>
      <c r="I141" s="10">
        <v>51515.15</v>
      </c>
      <c r="J141" s="10">
        <v>148000000000000</v>
      </c>
      <c r="K141" s="10">
        <v>51515.15</v>
      </c>
      <c r="L141" s="15">
        <v>6.7019849999999996</v>
      </c>
      <c r="M141" s="12">
        <f t="shared" si="8"/>
        <v>2.9640742245591777E+18</v>
      </c>
      <c r="N141" s="16">
        <f t="shared" si="9"/>
        <v>4.2272685000000038E+17</v>
      </c>
    </row>
    <row r="142" spans="2:14">
      <c r="B142" s="18"/>
      <c r="C142" s="18"/>
      <c r="E142" s="18"/>
      <c r="F142" s="18"/>
      <c r="I142" s="10">
        <v>54545.45</v>
      </c>
      <c r="J142" s="10">
        <v>81700000000000</v>
      </c>
      <c r="K142" s="10">
        <v>54545.45</v>
      </c>
      <c r="L142" s="15">
        <v>7.6444580000000002</v>
      </c>
      <c r="M142" s="12">
        <f t="shared" si="8"/>
        <v>2.4964959558500291E+18</v>
      </c>
      <c r="N142" s="16">
        <f t="shared" si="9"/>
        <v>3.4802995499999949E+17</v>
      </c>
    </row>
    <row r="143" spans="2:14">
      <c r="B143" s="18"/>
      <c r="C143" s="18"/>
      <c r="E143" s="18"/>
      <c r="F143" s="18"/>
      <c r="I143" s="10">
        <v>57575.76</v>
      </c>
      <c r="J143" s="10">
        <v>45000000000000</v>
      </c>
      <c r="K143" s="10">
        <v>57575.76</v>
      </c>
      <c r="L143" s="15">
        <v>6.142855</v>
      </c>
      <c r="M143" s="12">
        <f t="shared" si="8"/>
        <v>1.3233761930764275E+18</v>
      </c>
      <c r="N143" s="16">
        <f t="shared" si="9"/>
        <v>1.9197013850000032E+17</v>
      </c>
    </row>
    <row r="144" spans="2:14">
      <c r="B144" s="18"/>
      <c r="C144" s="18"/>
      <c r="E144" s="18"/>
      <c r="F144" s="18"/>
      <c r="I144" s="10">
        <v>60606.06</v>
      </c>
      <c r="J144" s="10">
        <v>54800000000000</v>
      </c>
      <c r="K144" s="10">
        <v>60606.06</v>
      </c>
      <c r="L144" s="15">
        <v>5.9025340000000002</v>
      </c>
      <c r="M144" s="12">
        <f t="shared" si="8"/>
        <v>9.1070350005316365E+17</v>
      </c>
      <c r="N144" s="16">
        <f t="shared" si="9"/>
        <v>1.5121196999999978E+17</v>
      </c>
    </row>
    <row r="145" spans="2:14">
      <c r="B145" s="18"/>
      <c r="C145" s="18"/>
      <c r="E145" s="18"/>
      <c r="F145" s="18"/>
      <c r="I145" s="10">
        <v>63636.36</v>
      </c>
      <c r="J145" s="10">
        <v>78800000000000</v>
      </c>
      <c r="K145" s="10">
        <v>63636.36</v>
      </c>
      <c r="L145" s="15">
        <v>5.7331240000000001</v>
      </c>
      <c r="M145" s="12">
        <f t="shared" si="8"/>
        <v>1.1776684502091612E+18</v>
      </c>
      <c r="N145" s="16">
        <f t="shared" si="9"/>
        <v>2.0242404000000019E+17</v>
      </c>
    </row>
    <row r="146" spans="2:14">
      <c r="B146" s="18"/>
      <c r="C146" s="18"/>
      <c r="E146" s="18"/>
      <c r="F146" s="18"/>
      <c r="I146" s="10">
        <v>66666.67</v>
      </c>
      <c r="J146" s="10">
        <v>90000000000000</v>
      </c>
      <c r="K146" s="10">
        <v>66666.67</v>
      </c>
      <c r="L146" s="15">
        <v>5.4382429999999999</v>
      </c>
      <c r="M146" s="12">
        <f t="shared" si="8"/>
        <v>1.4285841566450929E+18</v>
      </c>
      <c r="N146" s="16">
        <f t="shared" si="9"/>
        <v>2.5575816399999981E+17</v>
      </c>
    </row>
    <row r="147" spans="2:14">
      <c r="B147" s="18"/>
      <c r="C147" s="18"/>
      <c r="E147" s="18"/>
      <c r="F147" s="18"/>
      <c r="I147" s="10">
        <v>69696.97</v>
      </c>
      <c r="J147" s="10">
        <v>106000000000000</v>
      </c>
      <c r="K147" s="10">
        <v>69696.97</v>
      </c>
      <c r="L147" s="15">
        <v>3.2231459999999998</v>
      </c>
      <c r="M147" s="12">
        <f t="shared" si="8"/>
        <v>1.2860837472483013E+18</v>
      </c>
      <c r="N147" s="16">
        <f t="shared" si="9"/>
        <v>2.9696940000000026E+17</v>
      </c>
    </row>
    <row r="148" spans="2:14">
      <c r="B148" s="18"/>
      <c r="C148" s="18"/>
      <c r="E148" s="18"/>
      <c r="F148" s="18"/>
      <c r="I148" s="10">
        <v>72727.27</v>
      </c>
      <c r="J148" s="10">
        <v>96200000000000</v>
      </c>
      <c r="K148" s="10">
        <v>72727.27</v>
      </c>
      <c r="L148" s="15">
        <v>9.3761709999999994</v>
      </c>
      <c r="M148" s="12">
        <f t="shared" si="8"/>
        <v>1.9299843559228068E+18</v>
      </c>
      <c r="N148" s="16">
        <f t="shared" si="9"/>
        <v>3.0636333000000032E+17</v>
      </c>
    </row>
    <row r="149" spans="2:14">
      <c r="B149" s="18"/>
      <c r="C149" s="18"/>
      <c r="E149" s="18"/>
      <c r="F149" s="18"/>
      <c r="I149" s="10">
        <v>75757.58</v>
      </c>
      <c r="J149" s="10">
        <v>105000000000000</v>
      </c>
      <c r="K149" s="10">
        <v>75757.58</v>
      </c>
      <c r="L149" s="15">
        <v>7.7191349999999996</v>
      </c>
      <c r="M149" s="12">
        <f t="shared" si="8"/>
        <v>2.6057450592604559E+18</v>
      </c>
      <c r="N149" s="16">
        <f t="shared" si="9"/>
        <v>3.0484918599999974E+17</v>
      </c>
    </row>
    <row r="150" spans="2:14">
      <c r="B150" s="18"/>
      <c r="C150" s="18"/>
      <c r="E150" s="18"/>
      <c r="F150" s="18"/>
      <c r="I150" s="10">
        <v>78787.88</v>
      </c>
      <c r="J150" s="10">
        <v>121000000000000</v>
      </c>
      <c r="K150" s="10">
        <v>78787.88</v>
      </c>
      <c r="L150" s="15">
        <v>6.72004</v>
      </c>
      <c r="M150" s="12">
        <f t="shared" si="8"/>
        <v>2.4721593081412521E+18</v>
      </c>
      <c r="N150" s="16">
        <f t="shared" si="9"/>
        <v>3.4242390000000032E+17</v>
      </c>
    </row>
    <row r="151" spans="2:14">
      <c r="B151" s="18"/>
      <c r="C151" s="18"/>
      <c r="E151" s="18"/>
      <c r="F151" s="18"/>
      <c r="I151" s="10">
        <v>81818.179999999993</v>
      </c>
      <c r="J151" s="10">
        <v>139000000000000</v>
      </c>
      <c r="K151" s="10">
        <v>81818.179999999993</v>
      </c>
      <c r="L151" s="15">
        <v>7.1581520000000003</v>
      </c>
      <c r="M151" s="12">
        <f t="shared" si="8"/>
        <v>2.7335805391439892E+18</v>
      </c>
      <c r="N151" s="16">
        <f t="shared" si="9"/>
        <v>3.9393899999999846E+17</v>
      </c>
    </row>
    <row r="152" spans="2:14">
      <c r="B152" s="18"/>
      <c r="C152" s="18"/>
      <c r="E152" s="18"/>
      <c r="F152" s="18"/>
      <c r="I152" s="10">
        <v>84848.48</v>
      </c>
      <c r="J152" s="10">
        <v>172000000000000</v>
      </c>
      <c r="K152" s="10">
        <v>84848.48</v>
      </c>
      <c r="L152" s="15">
        <v>6.4246249999999998</v>
      </c>
      <c r="M152" s="12">
        <f t="shared" si="8"/>
        <v>3.2001813808760279E+18</v>
      </c>
      <c r="N152" s="16">
        <f t="shared" si="9"/>
        <v>4.7121165000000045E+17</v>
      </c>
    </row>
    <row r="153" spans="2:14">
      <c r="B153" s="18"/>
      <c r="C153" s="18"/>
      <c r="E153" s="18"/>
      <c r="F153" s="18"/>
      <c r="I153" s="10">
        <v>87878.79</v>
      </c>
      <c r="J153" s="10">
        <v>168000000000000</v>
      </c>
      <c r="K153" s="10">
        <v>87878.79</v>
      </c>
      <c r="L153" s="15">
        <v>6.0849789999999997</v>
      </c>
      <c r="M153" s="12">
        <f t="shared" si="8"/>
        <v>3.2221781382653978E+18</v>
      </c>
      <c r="N153" s="16">
        <f t="shared" si="9"/>
        <v>5.1515269999999962E+17</v>
      </c>
    </row>
    <row r="154" spans="2:14">
      <c r="B154" s="18"/>
      <c r="C154" s="18"/>
      <c r="E154" s="18"/>
      <c r="F154" s="18"/>
      <c r="I154" s="10">
        <v>90909.09</v>
      </c>
      <c r="J154" s="10">
        <v>94500000000000</v>
      </c>
      <c r="K154" s="10">
        <v>90909.09</v>
      </c>
      <c r="L154" s="15">
        <v>6.4414639999999999</v>
      </c>
      <c r="M154" s="12">
        <f t="shared" si="8"/>
        <v>2.4910515146278149E+18</v>
      </c>
      <c r="N154" s="16">
        <f t="shared" si="9"/>
        <v>3.9772687500000038E+17</v>
      </c>
    </row>
    <row r="155" spans="2:14">
      <c r="B155" s="18"/>
      <c r="C155" s="18"/>
      <c r="E155" s="18"/>
      <c r="F155" s="18"/>
      <c r="I155" s="10">
        <v>93939.39</v>
      </c>
      <c r="J155" s="10">
        <v>56800000000000</v>
      </c>
      <c r="K155" s="10">
        <v>93939.39</v>
      </c>
      <c r="L155" s="15">
        <v>5.9117790000000001</v>
      </c>
      <c r="M155" s="12">
        <f t="shared" si="8"/>
        <v>1.4159422703441938E+18</v>
      </c>
      <c r="N155" s="16">
        <f t="shared" si="9"/>
        <v>2.2924219500000022E+17</v>
      </c>
    </row>
    <row r="156" spans="2:14">
      <c r="B156" s="18"/>
      <c r="C156" s="18"/>
      <c r="E156" s="18"/>
      <c r="F156" s="18"/>
      <c r="I156" s="10">
        <v>96969.7</v>
      </c>
      <c r="J156" s="10">
        <v>90000000000000</v>
      </c>
      <c r="K156" s="10">
        <v>96969.7</v>
      </c>
      <c r="L156" s="15">
        <v>5.8585120000000002</v>
      </c>
      <c r="M156" s="12">
        <f t="shared" si="8"/>
        <v>1.3090020400917061E+18</v>
      </c>
      <c r="N156" s="16">
        <f t="shared" si="9"/>
        <v>2.2242475399999984E+17</v>
      </c>
    </row>
    <row r="157" spans="2:14">
      <c r="B157" s="18"/>
      <c r="C157" s="18"/>
      <c r="E157" s="18"/>
      <c r="F157" s="18"/>
      <c r="I157" s="10">
        <v>100000</v>
      </c>
      <c r="J157" s="10">
        <v>127000000000000</v>
      </c>
      <c r="K157" s="10">
        <v>100000</v>
      </c>
      <c r="L157" s="15">
        <v>5.752631</v>
      </c>
      <c r="M157" s="12">
        <f t="shared" si="8"/>
        <v>1.9087996298348268E+18</v>
      </c>
      <c r="N157" s="16">
        <f t="shared" si="9"/>
        <v>3.2878755000000032E+17</v>
      </c>
    </row>
    <row r="158" spans="2:14">
      <c r="B158" s="18"/>
      <c r="C158" s="18"/>
      <c r="E158" s="18"/>
      <c r="F158" s="18"/>
      <c r="I158" s="10">
        <v>121212.1</v>
      </c>
      <c r="J158" s="10">
        <v>157000000000000</v>
      </c>
      <c r="K158" s="10">
        <v>121212.1</v>
      </c>
      <c r="L158" s="15">
        <v>5.5189130000000004</v>
      </c>
      <c r="M158" s="12">
        <f t="shared" si="8"/>
        <v>1.6975611412250405E+19</v>
      </c>
      <c r="N158" s="16">
        <f t="shared" si="9"/>
        <v>3.012118200000001E+18</v>
      </c>
    </row>
    <row r="159" spans="2:14">
      <c r="B159" s="18"/>
      <c r="C159" s="18"/>
      <c r="E159" s="18"/>
      <c r="F159" s="18"/>
      <c r="I159" s="10">
        <v>151515.20000000001</v>
      </c>
      <c r="J159" s="10">
        <v>133000000000000</v>
      </c>
      <c r="K159" s="10">
        <v>151515.20000000001</v>
      </c>
      <c r="L159" s="15">
        <v>11.471885</v>
      </c>
      <c r="M159" s="12">
        <f t="shared" si="8"/>
        <v>3.7328354188350505E+19</v>
      </c>
      <c r="N159" s="16">
        <f t="shared" si="9"/>
        <v>4.393949500000001E+18</v>
      </c>
    </row>
    <row r="160" spans="2:14">
      <c r="B160" s="18"/>
      <c r="C160" s="18"/>
      <c r="E160" s="18"/>
      <c r="F160" s="18"/>
      <c r="I160" s="10">
        <v>181818.2</v>
      </c>
      <c r="J160" s="10">
        <v>244000000000000</v>
      </c>
      <c r="K160" s="10">
        <v>181818.2</v>
      </c>
      <c r="L160" s="15">
        <v>23.187346999999999</v>
      </c>
      <c r="M160" s="12">
        <f t="shared" si="8"/>
        <v>9.8988768162648015E+19</v>
      </c>
      <c r="N160" s="16">
        <f t="shared" si="9"/>
        <v>5.7121155E+18</v>
      </c>
    </row>
    <row r="161" spans="2:14">
      <c r="B161" s="18"/>
      <c r="C161" s="18"/>
      <c r="E161" s="18"/>
      <c r="F161" s="18"/>
      <c r="I161" s="10">
        <v>212121.2</v>
      </c>
      <c r="J161" s="10">
        <v>136000000000000</v>
      </c>
      <c r="K161" s="10">
        <v>212121.2</v>
      </c>
      <c r="L161" s="15">
        <v>17.407221</v>
      </c>
      <c r="M161" s="12">
        <f t="shared" si="8"/>
        <v>1.1686303343987999E+20</v>
      </c>
      <c r="N161" s="16">
        <f t="shared" si="9"/>
        <v>5.75757E+18</v>
      </c>
    </row>
    <row r="162" spans="2:14">
      <c r="B162" s="18"/>
      <c r="C162" s="18"/>
      <c r="E162" s="18"/>
      <c r="F162" s="18"/>
      <c r="I162" s="10">
        <v>242424.2</v>
      </c>
      <c r="J162" s="10">
        <v>99400000000000</v>
      </c>
      <c r="K162" s="10">
        <v>242424.2</v>
      </c>
      <c r="L162" s="15">
        <v>45.613129000000001</v>
      </c>
      <c r="M162" s="12">
        <f t="shared" si="8"/>
        <v>1.1238617844704249E+20</v>
      </c>
      <c r="N162" s="16">
        <f t="shared" si="9"/>
        <v>3.5666631E+18</v>
      </c>
    </row>
    <row r="163" spans="2:14">
      <c r="B163" s="18"/>
      <c r="C163" s="18"/>
      <c r="E163" s="18"/>
      <c r="F163" s="18"/>
      <c r="I163" s="10">
        <v>272727.3</v>
      </c>
      <c r="J163" s="10">
        <v>115000000000000</v>
      </c>
      <c r="K163" s="10">
        <v>272727.3</v>
      </c>
      <c r="L163" s="15">
        <v>26.585536000000001</v>
      </c>
      <c r="M163" s="12">
        <f t="shared" si="8"/>
        <v>1.1726840438337633E+20</v>
      </c>
      <c r="N163" s="16">
        <f t="shared" si="9"/>
        <v>3.2484923199999974E+18</v>
      </c>
    </row>
    <row r="164" spans="2:14">
      <c r="B164" s="18"/>
      <c r="C164" s="18"/>
      <c r="E164" s="18"/>
      <c r="F164" s="18"/>
      <c r="I164" s="10">
        <v>303030.3</v>
      </c>
      <c r="J164" s="10">
        <v>168000000000000</v>
      </c>
      <c r="K164" s="10">
        <v>303030.3</v>
      </c>
      <c r="L164" s="15">
        <v>17.993691999999999</v>
      </c>
      <c r="M164" s="12">
        <f t="shared" si="8"/>
        <v>9.5575067485442998E+19</v>
      </c>
      <c r="N164" s="16">
        <f t="shared" si="9"/>
        <v>4.2878745E+18</v>
      </c>
    </row>
    <row r="165" spans="2:14">
      <c r="B165" s="18"/>
      <c r="C165" s="18"/>
      <c r="E165" s="18"/>
      <c r="F165" s="18"/>
      <c r="I165" s="10">
        <v>333333.3</v>
      </c>
      <c r="J165" s="10">
        <v>188000000000000</v>
      </c>
      <c r="K165" s="10">
        <v>333333.3</v>
      </c>
      <c r="L165" s="15">
        <v>9.2832329999999992</v>
      </c>
      <c r="M165" s="12">
        <f t="shared" si="8"/>
        <v>7.3564966586475004E+19</v>
      </c>
      <c r="N165" s="16">
        <f t="shared" si="9"/>
        <v>5.393934E+18</v>
      </c>
    </row>
    <row r="166" spans="2:14">
      <c r="B166" s="18"/>
      <c r="C166" s="18"/>
      <c r="E166" s="18"/>
      <c r="F166" s="18"/>
      <c r="I166" s="10">
        <v>363636.4</v>
      </c>
      <c r="J166" s="10">
        <v>136000000000000</v>
      </c>
      <c r="K166" s="10">
        <v>363636.4</v>
      </c>
      <c r="L166" s="15">
        <v>9.1958269999999995</v>
      </c>
      <c r="M166" s="12">
        <f t="shared" si="8"/>
        <v>4.5357797049966043E+19</v>
      </c>
      <c r="N166" s="16">
        <f t="shared" si="9"/>
        <v>4.9091022000000061E+18</v>
      </c>
    </row>
    <row r="167" spans="2:14">
      <c r="B167" s="18"/>
      <c r="C167" s="18"/>
      <c r="E167" s="18"/>
      <c r="F167" s="18"/>
      <c r="I167" s="10">
        <v>393939.4</v>
      </c>
      <c r="J167" s="10">
        <v>162000000000000</v>
      </c>
      <c r="K167" s="10">
        <v>393939.4</v>
      </c>
      <c r="L167" s="15">
        <v>9.1017469999999996</v>
      </c>
      <c r="M167" s="12">
        <f t="shared" si="8"/>
        <v>4.1308118176688996E+19</v>
      </c>
      <c r="N167" s="16">
        <f t="shared" si="9"/>
        <v>4.515147E+18</v>
      </c>
    </row>
    <row r="168" spans="2:14">
      <c r="B168" s="18"/>
      <c r="C168" s="18"/>
      <c r="E168" s="18"/>
      <c r="F168" s="18"/>
      <c r="I168" s="10">
        <v>424242.4</v>
      </c>
      <c r="J168" s="10">
        <v>204000000000000</v>
      </c>
      <c r="K168" s="10">
        <v>424242.4</v>
      </c>
      <c r="L168" s="15">
        <v>8.9842630000000003</v>
      </c>
      <c r="M168" s="12">
        <f t="shared" si="8"/>
        <v>5.0147523034245005E+19</v>
      </c>
      <c r="N168" s="16">
        <f t="shared" si="9"/>
        <v>5.545449E+18</v>
      </c>
    </row>
    <row r="169" spans="2:14">
      <c r="B169" s="18"/>
      <c r="C169" s="18"/>
      <c r="E169" s="18"/>
      <c r="F169" s="18"/>
      <c r="I169" s="10">
        <v>454545.5</v>
      </c>
      <c r="J169" s="10">
        <v>254000000000000</v>
      </c>
      <c r="K169" s="10">
        <v>454545.5</v>
      </c>
      <c r="L169" s="15">
        <v>8.8598549999999996</v>
      </c>
      <c r="M169" s="12">
        <f t="shared" si="8"/>
        <v>6.191382455298406E+19</v>
      </c>
      <c r="N169" s="16">
        <f t="shared" si="9"/>
        <v>6.9394098999999949E+18</v>
      </c>
    </row>
    <row r="170" spans="2:14">
      <c r="B170" s="18"/>
      <c r="C170" s="18"/>
      <c r="E170" s="18"/>
      <c r="F170" s="18"/>
      <c r="I170" s="10">
        <v>484848.5</v>
      </c>
      <c r="J170" s="10">
        <v>208000000000000</v>
      </c>
      <c r="K170" s="10">
        <v>484848.5</v>
      </c>
      <c r="L170" s="15">
        <v>8.7271529999999995</v>
      </c>
      <c r="M170" s="12">
        <f t="shared" si="8"/>
        <v>6.155446644547199E+19</v>
      </c>
      <c r="N170" s="16">
        <f t="shared" si="9"/>
        <v>6.999993E+18</v>
      </c>
    </row>
    <row r="171" spans="2:14">
      <c r="B171" s="18"/>
      <c r="C171" s="18"/>
      <c r="E171" s="18"/>
      <c r="F171" s="18"/>
      <c r="I171" s="10">
        <v>515151.5</v>
      </c>
      <c r="J171" s="10">
        <v>198000000000000</v>
      </c>
      <c r="K171" s="10">
        <v>515151.5</v>
      </c>
      <c r="L171" s="15">
        <v>8.5926810000000007</v>
      </c>
      <c r="M171" s="12">
        <f t="shared" si="8"/>
        <v>5.3271557364752998E+19</v>
      </c>
      <c r="N171" s="16">
        <f t="shared" si="9"/>
        <v>6.151509E+18</v>
      </c>
    </row>
    <row r="172" spans="2:14">
      <c r="B172" s="18"/>
      <c r="C172" s="18"/>
      <c r="E172" s="18"/>
      <c r="F172" s="18"/>
      <c r="I172" s="10">
        <v>545454.5</v>
      </c>
      <c r="J172" s="10">
        <v>239000000000000</v>
      </c>
      <c r="K172" s="10">
        <v>545454.5</v>
      </c>
      <c r="L172" s="15">
        <v>8.4564439999999994</v>
      </c>
      <c r="M172" s="12">
        <f t="shared" si="8"/>
        <v>5.6442880110093746E+19</v>
      </c>
      <c r="N172" s="16">
        <f t="shared" si="9"/>
        <v>6.6212055E+18</v>
      </c>
    </row>
    <row r="173" spans="2:14">
      <c r="B173" s="18"/>
      <c r="C173" s="18"/>
      <c r="E173" s="18"/>
      <c r="F173" s="18"/>
      <c r="I173" s="10">
        <v>575757.6</v>
      </c>
      <c r="J173" s="10">
        <v>254000000000000</v>
      </c>
      <c r="K173" s="10">
        <v>575757.6</v>
      </c>
      <c r="L173" s="15">
        <v>8.3140730000000005</v>
      </c>
      <c r="M173" s="12">
        <f t="shared" si="8"/>
        <v>6.2635484068857717E+19</v>
      </c>
      <c r="N173" s="16">
        <f t="shared" si="9"/>
        <v>7.4697141499999939E+18</v>
      </c>
    </row>
    <row r="174" spans="2:14">
      <c r="B174" s="18"/>
      <c r="C174" s="18"/>
      <c r="E174" s="18"/>
      <c r="F174" s="18"/>
      <c r="I174" s="10">
        <v>606060.6</v>
      </c>
      <c r="J174" s="10">
        <v>257000000000000</v>
      </c>
      <c r="K174" s="10">
        <v>606060.6</v>
      </c>
      <c r="L174" s="15">
        <v>8.1722169999999998</v>
      </c>
      <c r="M174" s="12">
        <f t="shared" si="8"/>
        <v>6.3821861859892503E+19</v>
      </c>
      <c r="N174" s="16">
        <f t="shared" si="9"/>
        <v>7.7424165E+18</v>
      </c>
    </row>
    <row r="175" spans="2:14">
      <c r="B175" s="18"/>
      <c r="C175" s="18"/>
      <c r="E175" s="18"/>
      <c r="F175" s="18"/>
      <c r="I175" s="10">
        <v>636363.6</v>
      </c>
      <c r="J175" s="10">
        <v>221000000000000</v>
      </c>
      <c r="K175" s="10">
        <v>636363.6</v>
      </c>
      <c r="L175" s="15">
        <v>8.0367409999999992</v>
      </c>
      <c r="M175" s="12">
        <f t="shared" si="8"/>
        <v>5.8696016485743002E+19</v>
      </c>
      <c r="N175" s="16">
        <f t="shared" si="9"/>
        <v>7.242417E+18</v>
      </c>
    </row>
    <row r="176" spans="2:14">
      <c r="B176" s="18"/>
      <c r="C176" s="18"/>
      <c r="E176" s="18"/>
      <c r="F176" s="18"/>
      <c r="I176" s="10">
        <v>666666.69999999995</v>
      </c>
      <c r="J176" s="10">
        <v>212000000000000</v>
      </c>
      <c r="K176" s="10">
        <v>666666.69999999995</v>
      </c>
      <c r="L176" s="15">
        <v>7.898765</v>
      </c>
      <c r="M176" s="12">
        <f t="shared" si="8"/>
        <v>5.2273408849775911E+19</v>
      </c>
      <c r="N176" s="16">
        <f t="shared" si="9"/>
        <v>6.5606211499999949E+18</v>
      </c>
    </row>
    <row r="177" spans="2:14">
      <c r="B177" s="18"/>
      <c r="C177" s="18"/>
      <c r="E177" s="18"/>
      <c r="F177" s="18"/>
      <c r="I177" s="10">
        <v>696969.7</v>
      </c>
      <c r="J177" s="10">
        <v>271000000000000</v>
      </c>
      <c r="K177" s="10">
        <v>696969.7</v>
      </c>
      <c r="L177" s="15">
        <v>7.7587429999999999</v>
      </c>
      <c r="M177" s="12">
        <f t="shared" si="8"/>
        <v>5.7292187889573003E+19</v>
      </c>
      <c r="N177" s="16">
        <f t="shared" si="9"/>
        <v>7.3181745E+18</v>
      </c>
    </row>
    <row r="178" spans="2:14">
      <c r="B178" s="18"/>
      <c r="C178" s="18"/>
      <c r="E178" s="18"/>
      <c r="F178" s="18"/>
      <c r="I178" s="10">
        <v>727272.7</v>
      </c>
      <c r="J178" s="10">
        <v>283000000000000</v>
      </c>
      <c r="K178" s="10">
        <v>727272.7</v>
      </c>
      <c r="L178" s="15">
        <v>7.629556</v>
      </c>
      <c r="M178" s="12">
        <f t="shared" si="8"/>
        <v>6.45841600066845E+19</v>
      </c>
      <c r="N178" s="16">
        <f t="shared" si="9"/>
        <v>8.393931E+18</v>
      </c>
    </row>
    <row r="179" spans="2:14">
      <c r="B179" s="18"/>
      <c r="C179" s="18"/>
      <c r="E179" s="18"/>
      <c r="F179" s="18"/>
      <c r="I179" s="10">
        <v>757575.8</v>
      </c>
      <c r="J179" s="10">
        <v>293000000000000</v>
      </c>
      <c r="K179" s="10">
        <v>757575.8</v>
      </c>
      <c r="L179" s="15">
        <v>7.5009670000000002</v>
      </c>
      <c r="M179" s="12">
        <f t="shared" si="8"/>
        <v>6.60242522190674E+19</v>
      </c>
      <c r="N179" s="16">
        <f t="shared" si="9"/>
        <v>8.7272928000000266E+18</v>
      </c>
    </row>
    <row r="180" spans="2:14">
      <c r="B180" s="18"/>
      <c r="C180" s="18"/>
      <c r="E180" s="18"/>
      <c r="F180" s="18"/>
      <c r="I180" s="10">
        <v>787878.8</v>
      </c>
      <c r="J180" s="10">
        <v>329000000000000</v>
      </c>
      <c r="K180" s="10">
        <v>787878.8</v>
      </c>
      <c r="L180" s="15">
        <v>7.3705600000000002</v>
      </c>
      <c r="M180" s="12">
        <f t="shared" si="8"/>
        <v>7.0076367756895502E+19</v>
      </c>
      <c r="N180" s="16">
        <f t="shared" si="9"/>
        <v>9.424233E+18</v>
      </c>
    </row>
    <row r="181" spans="2:14">
      <c r="B181" s="18"/>
      <c r="C181" s="18"/>
      <c r="E181" s="18"/>
      <c r="F181" s="18"/>
      <c r="I181" s="10">
        <v>818181.8</v>
      </c>
      <c r="J181" s="10">
        <v>315000000000000</v>
      </c>
      <c r="K181" s="10">
        <v>818181.8</v>
      </c>
      <c r="L181" s="15">
        <v>7.247916</v>
      </c>
      <c r="M181" s="12">
        <f t="shared" si="8"/>
        <v>7.1320372194707997E+19</v>
      </c>
      <c r="N181" s="16">
        <f t="shared" si="9"/>
        <v>9.757566E+18</v>
      </c>
    </row>
    <row r="182" spans="2:14">
      <c r="B182" s="18"/>
      <c r="C182" s="18"/>
      <c r="E182" s="18"/>
      <c r="F182" s="18"/>
      <c r="I182" s="10">
        <v>848484.8</v>
      </c>
      <c r="J182" s="10">
        <v>387000000000000</v>
      </c>
      <c r="K182" s="10">
        <v>848484.8</v>
      </c>
      <c r="L182" s="15">
        <v>7.1304470000000002</v>
      </c>
      <c r="M182" s="12">
        <f t="shared" si="8"/>
        <v>7.6466672215069508E+19</v>
      </c>
      <c r="N182" s="16">
        <f t="shared" si="9"/>
        <v>1.0636353E+19</v>
      </c>
    </row>
    <row r="183" spans="2:14">
      <c r="B183" s="18"/>
      <c r="C183" s="18"/>
      <c r="E183" s="18"/>
      <c r="F183" s="18"/>
      <c r="I183" s="10">
        <v>878787.9</v>
      </c>
      <c r="J183" s="10">
        <v>356000000000000</v>
      </c>
      <c r="K183" s="10">
        <v>878787.9</v>
      </c>
      <c r="L183" s="15">
        <v>7.0121729999999998</v>
      </c>
      <c r="M183" s="12">
        <f t="shared" si="8"/>
        <v>7.9605991123661439E+19</v>
      </c>
      <c r="N183" s="16">
        <f t="shared" si="9"/>
        <v>1.1257601649999991E+19</v>
      </c>
    </row>
    <row r="184" spans="2:14">
      <c r="B184" s="18"/>
      <c r="C184" s="18"/>
      <c r="E184" s="18"/>
      <c r="F184" s="18"/>
      <c r="I184" s="10">
        <v>909090.9</v>
      </c>
      <c r="J184" s="10">
        <v>324000000000000</v>
      </c>
      <c r="K184" s="10">
        <v>909090.9</v>
      </c>
      <c r="L184" s="15">
        <v>6.8975929999999996</v>
      </c>
      <c r="M184" s="12">
        <f t="shared" si="8"/>
        <v>7.1656298646659998E+19</v>
      </c>
      <c r="N184" s="16">
        <f t="shared" si="9"/>
        <v>1.030302E+19</v>
      </c>
    </row>
    <row r="185" spans="2:14">
      <c r="B185" s="18"/>
      <c r="C185" s="18"/>
      <c r="E185" s="18"/>
      <c r="F185" s="18"/>
      <c r="I185" s="10">
        <v>939393.9</v>
      </c>
      <c r="J185" s="10">
        <v>325000000000000</v>
      </c>
      <c r="K185" s="10">
        <v>939393.9</v>
      </c>
      <c r="L185" s="15">
        <v>6.7917329999999998</v>
      </c>
      <c r="M185" s="12">
        <f t="shared" si="8"/>
        <v>6.73057855274805E+19</v>
      </c>
      <c r="N185" s="16">
        <f t="shared" si="9"/>
        <v>9.8333235E+18</v>
      </c>
    </row>
    <row r="186" spans="2:14">
      <c r="B186" s="18"/>
      <c r="C186" s="18"/>
      <c r="E186" s="18"/>
      <c r="F186" s="18"/>
      <c r="I186" s="10">
        <v>969697</v>
      </c>
      <c r="J186" s="10">
        <v>331000000000000</v>
      </c>
      <c r="K186" s="10">
        <v>969697</v>
      </c>
      <c r="L186" s="15">
        <v>6.6859919999999997</v>
      </c>
      <c r="M186" s="12">
        <f t="shared" si="8"/>
        <v>6.6980363145389949E+19</v>
      </c>
      <c r="N186" s="16">
        <f t="shared" si="9"/>
        <v>9.9394167999999918E+18</v>
      </c>
    </row>
    <row r="187" spans="2:14">
      <c r="B187" s="18"/>
      <c r="C187" s="18"/>
      <c r="E187" s="18"/>
      <c r="F187" s="18"/>
      <c r="I187" s="10">
        <v>1000000</v>
      </c>
      <c r="J187" s="10">
        <v>349000000000000</v>
      </c>
      <c r="K187" s="10">
        <v>1000000</v>
      </c>
      <c r="L187" s="15">
        <v>6.5803140000000004</v>
      </c>
      <c r="M187" s="12">
        <f t="shared" si="8"/>
        <v>6.8341508022059999E+19</v>
      </c>
      <c r="N187" s="16">
        <f t="shared" si="9"/>
        <v>1.030302E+19</v>
      </c>
    </row>
    <row r="188" spans="2:14">
      <c r="B188" s="18"/>
      <c r="C188" s="18"/>
      <c r="E188" s="18"/>
      <c r="F188" s="18"/>
      <c r="I188" s="10">
        <v>1212121</v>
      </c>
      <c r="J188" s="10">
        <v>352000000000000</v>
      </c>
      <c r="K188" s="10">
        <v>1212121</v>
      </c>
      <c r="L188" s="15">
        <v>5.9693750000000003</v>
      </c>
      <c r="M188" s="12">
        <f t="shared" si="8"/>
        <v>4.6652471470966728E+20</v>
      </c>
      <c r="N188" s="16">
        <f t="shared" si="9"/>
        <v>7.4348410500000006E+19</v>
      </c>
    </row>
    <row r="189" spans="2:14">
      <c r="B189" s="18"/>
      <c r="C189" s="18"/>
      <c r="E189" s="18"/>
      <c r="F189" s="18"/>
      <c r="I189" s="10">
        <v>1515152</v>
      </c>
      <c r="J189" s="10">
        <v>340000000000000</v>
      </c>
      <c r="K189" s="10">
        <v>1515152</v>
      </c>
      <c r="L189" s="15">
        <v>5.3373039999999996</v>
      </c>
      <c r="M189" s="12">
        <f t="shared" si="8"/>
        <v>5.9274544422047698E+20</v>
      </c>
      <c r="N189" s="16">
        <f t="shared" si="9"/>
        <v>1.0484872600000001E+20</v>
      </c>
    </row>
    <row r="190" spans="2:14">
      <c r="B190" s="18"/>
      <c r="C190" s="18"/>
      <c r="E190" s="18"/>
      <c r="F190" s="18"/>
      <c r="I190" s="10">
        <v>1818182</v>
      </c>
      <c r="J190" s="10">
        <v>362000000000000</v>
      </c>
      <c r="K190" s="10">
        <v>1818182</v>
      </c>
      <c r="L190" s="15">
        <v>4.89506</v>
      </c>
      <c r="M190" s="12">
        <f t="shared" si="8"/>
        <v>5.4417517764245999E+20</v>
      </c>
      <c r="N190" s="16">
        <f t="shared" si="9"/>
        <v>1.0636352999999999E+20</v>
      </c>
    </row>
    <row r="191" spans="2:14">
      <c r="B191" s="18"/>
      <c r="C191" s="18"/>
      <c r="E191" s="18"/>
      <c r="F191" s="18"/>
      <c r="I191" s="10">
        <v>2121212</v>
      </c>
      <c r="J191" s="10">
        <v>373000000000000</v>
      </c>
      <c r="K191" s="10">
        <v>2121212</v>
      </c>
      <c r="L191" s="15">
        <v>4.5757440000000003</v>
      </c>
      <c r="M191" s="12">
        <f t="shared" si="8"/>
        <v>5.2735105901205009E+20</v>
      </c>
      <c r="N191" s="16">
        <f t="shared" si="9"/>
        <v>1.11363525E+20</v>
      </c>
    </row>
    <row r="192" spans="2:14">
      <c r="B192" s="18"/>
      <c r="C192" s="18"/>
      <c r="E192" s="18"/>
      <c r="F192" s="18"/>
      <c r="I192" s="10">
        <v>2424242</v>
      </c>
      <c r="J192" s="10">
        <v>362000000000000</v>
      </c>
      <c r="K192" s="10">
        <v>2424242</v>
      </c>
      <c r="L192" s="15">
        <v>4.3390449999999996</v>
      </c>
      <c r="M192" s="12">
        <f t="shared" si="8"/>
        <v>4.963911638356124E+20</v>
      </c>
      <c r="N192" s="16">
        <f t="shared" si="9"/>
        <v>1.11363525E+20</v>
      </c>
    </row>
    <row r="193" spans="2:14">
      <c r="B193" s="18"/>
      <c r="C193" s="18"/>
      <c r="E193" s="18"/>
      <c r="F193" s="18"/>
      <c r="I193" s="10">
        <v>2727273</v>
      </c>
      <c r="J193" s="10">
        <v>365000000000000</v>
      </c>
      <c r="K193" s="10">
        <v>2727273</v>
      </c>
      <c r="L193" s="15">
        <v>4.1175889999999997</v>
      </c>
      <c r="M193" s="12">
        <f t="shared" si="8"/>
        <v>4.6575659532861453E+20</v>
      </c>
      <c r="N193" s="16">
        <f t="shared" si="9"/>
        <v>1.101517685E+20</v>
      </c>
    </row>
    <row r="194" spans="2:14">
      <c r="B194" s="18"/>
      <c r="C194" s="18"/>
      <c r="E194" s="18"/>
      <c r="F194" s="18"/>
      <c r="I194" s="10">
        <v>3030303</v>
      </c>
      <c r="J194" s="10">
        <v>361000000000000</v>
      </c>
      <c r="K194" s="10">
        <v>3030303</v>
      </c>
      <c r="L194" s="15">
        <v>3.9945300000000001</v>
      </c>
      <c r="M194" s="12">
        <f t="shared" si="8"/>
        <v>4.4616609883345499E+20</v>
      </c>
      <c r="N194" s="16">
        <f t="shared" si="9"/>
        <v>1.0999988999999999E+20</v>
      </c>
    </row>
    <row r="195" spans="2:14">
      <c r="B195" s="18"/>
      <c r="C195" s="18"/>
      <c r="E195" s="18"/>
      <c r="F195" s="18"/>
      <c r="I195" s="10">
        <v>3333333</v>
      </c>
      <c r="J195" s="10">
        <v>341000000000000</v>
      </c>
      <c r="K195" s="10">
        <v>3333333</v>
      </c>
      <c r="L195" s="15">
        <v>3.8559160000000001</v>
      </c>
      <c r="M195" s="12">
        <f t="shared" si="8"/>
        <v>4.1750057431718999E+20</v>
      </c>
      <c r="N195" s="16">
        <f t="shared" si="9"/>
        <v>1.0636352999999999E+20</v>
      </c>
    </row>
    <row r="196" spans="2:14">
      <c r="B196" s="18"/>
      <c r="C196" s="18"/>
      <c r="E196" s="18"/>
      <c r="F196" s="18"/>
      <c r="I196" s="10">
        <v>3636364</v>
      </c>
      <c r="J196" s="10">
        <v>325000000000000</v>
      </c>
      <c r="K196" s="10">
        <v>3636364</v>
      </c>
      <c r="L196" s="15">
        <v>3.7891189999999999</v>
      </c>
      <c r="M196" s="12">
        <f t="shared" si="8"/>
        <v>3.8572765308065251E+20</v>
      </c>
      <c r="N196" s="16">
        <f t="shared" si="9"/>
        <v>1.00909323E+20</v>
      </c>
    </row>
    <row r="197" spans="2:14">
      <c r="B197" s="18"/>
      <c r="C197" s="18"/>
      <c r="E197" s="18"/>
      <c r="F197" s="18"/>
      <c r="I197" s="10">
        <v>3939394</v>
      </c>
      <c r="J197" s="10">
        <v>325000000000000</v>
      </c>
      <c r="K197" s="10">
        <v>3939394</v>
      </c>
      <c r="L197" s="15">
        <v>3.7117840000000002</v>
      </c>
      <c r="M197" s="12">
        <f t="shared" si="8"/>
        <v>3.6936227836462498E+20</v>
      </c>
      <c r="N197" s="16">
        <f t="shared" si="9"/>
        <v>9.8484750000000008E+19</v>
      </c>
    </row>
    <row r="198" spans="2:14">
      <c r="B198" s="18"/>
      <c r="C198" s="18"/>
      <c r="E198" s="18"/>
      <c r="F198" s="18"/>
      <c r="I198" s="10">
        <v>4242424</v>
      </c>
      <c r="J198" s="10">
        <v>356000000000000</v>
      </c>
      <c r="K198" s="10">
        <v>4242424</v>
      </c>
      <c r="L198" s="15">
        <v>3.662086</v>
      </c>
      <c r="M198" s="12">
        <f t="shared" si="8"/>
        <v>3.8042427639352499E+20</v>
      </c>
      <c r="N198" s="16">
        <f t="shared" si="9"/>
        <v>1.03181715E+20</v>
      </c>
    </row>
    <row r="199" spans="2:14">
      <c r="B199" s="18"/>
      <c r="C199" s="18"/>
      <c r="E199" s="18"/>
      <c r="F199" s="18"/>
      <c r="I199" s="10">
        <v>4545455</v>
      </c>
      <c r="J199" s="10">
        <v>296000000000000</v>
      </c>
      <c r="K199" s="10">
        <v>4545455</v>
      </c>
      <c r="L199" s="15">
        <v>3.655424</v>
      </c>
      <c r="M199" s="12">
        <f t="shared" si="8"/>
        <v>3.6144147676803E+20</v>
      </c>
      <c r="N199" s="16">
        <f t="shared" si="9"/>
        <v>9.8788105999999992E+19</v>
      </c>
    </row>
    <row r="200" spans="2:14">
      <c r="B200" s="18"/>
      <c r="C200" s="18"/>
      <c r="E200" s="18"/>
      <c r="F200" s="18"/>
      <c r="I200" s="10">
        <v>4848485</v>
      </c>
      <c r="J200" s="10">
        <v>273000000000000</v>
      </c>
      <c r="K200" s="10">
        <v>4848485</v>
      </c>
      <c r="L200" s="15">
        <v>3.706356</v>
      </c>
      <c r="M200" s="12">
        <f t="shared" si="8"/>
        <v>3.1733701751114996E+20</v>
      </c>
      <c r="N200" s="16">
        <f t="shared" si="9"/>
        <v>8.6212035000000004E+19</v>
      </c>
    </row>
    <row r="201" spans="2:14">
      <c r="B201" s="18"/>
      <c r="C201" s="18"/>
      <c r="E201" s="18"/>
      <c r="F201" s="18"/>
      <c r="I201" s="10">
        <v>5151515</v>
      </c>
      <c r="J201" s="10">
        <v>254000000000000</v>
      </c>
      <c r="K201" s="10">
        <v>5151515</v>
      </c>
      <c r="L201" s="15">
        <v>3.7486009999999998</v>
      </c>
      <c r="M201" s="12">
        <f t="shared" ref="M201:M246" si="10">((L201+L200)/2)*((J200+J201)/2)*(I201-I200)</f>
        <v>2.9763321289679248E+20</v>
      </c>
      <c r="N201" s="16">
        <f t="shared" ref="N201:N246" si="11">((J200+J201)/2)*(I201-I200)</f>
        <v>7.9848404999999996E+19</v>
      </c>
    </row>
    <row r="202" spans="2:14">
      <c r="B202" s="18"/>
      <c r="C202" s="18"/>
      <c r="E202" s="18"/>
      <c r="F202" s="18"/>
      <c r="I202" s="10">
        <v>5454545</v>
      </c>
      <c r="J202" s="10">
        <v>220000000000000</v>
      </c>
      <c r="K202" s="10">
        <v>5454545</v>
      </c>
      <c r="L202" s="15">
        <v>3.7956660000000002</v>
      </c>
      <c r="M202" s="12">
        <f t="shared" si="10"/>
        <v>2.70907498637685E+20</v>
      </c>
      <c r="N202" s="16">
        <f t="shared" si="11"/>
        <v>7.181811E+19</v>
      </c>
    </row>
    <row r="203" spans="2:14">
      <c r="B203" s="18"/>
      <c r="C203" s="18"/>
      <c r="E203" s="18"/>
      <c r="F203" s="18"/>
      <c r="I203" s="10">
        <v>5757576</v>
      </c>
      <c r="J203" s="10">
        <v>187000000000000</v>
      </c>
      <c r="K203" s="10">
        <v>5757576</v>
      </c>
      <c r="L203" s="15">
        <v>3.8452739999999999</v>
      </c>
      <c r="M203" s="12">
        <f t="shared" si="10"/>
        <v>2.3559619186999499E+20</v>
      </c>
      <c r="N203" s="16">
        <f t="shared" si="11"/>
        <v>6.1666808499999998E+19</v>
      </c>
    </row>
    <row r="204" spans="2:14">
      <c r="B204" s="18"/>
      <c r="C204" s="18"/>
      <c r="E204" s="18"/>
      <c r="F204" s="18"/>
      <c r="I204" s="10">
        <v>6060606</v>
      </c>
      <c r="J204" s="10">
        <v>166000000000000</v>
      </c>
      <c r="K204" s="10">
        <v>6060606</v>
      </c>
      <c r="L204" s="15">
        <v>3.8966210000000001</v>
      </c>
      <c r="M204" s="12">
        <f t="shared" si="10"/>
        <v>2.070368334932625E+20</v>
      </c>
      <c r="N204" s="16">
        <f t="shared" si="11"/>
        <v>5.3484795000000004E+19</v>
      </c>
    </row>
    <row r="205" spans="2:14">
      <c r="B205" s="18"/>
      <c r="C205" s="18"/>
      <c r="E205" s="18"/>
      <c r="F205" s="18"/>
      <c r="I205" s="10">
        <v>6363636</v>
      </c>
      <c r="J205" s="10">
        <v>158000000000000</v>
      </c>
      <c r="K205" s="10">
        <v>6363636</v>
      </c>
      <c r="L205" s="15">
        <v>3.9471720000000001</v>
      </c>
      <c r="M205" s="12">
        <f t="shared" si="10"/>
        <v>1.9252927201599E+20</v>
      </c>
      <c r="N205" s="16">
        <f t="shared" si="11"/>
        <v>4.909086E+19</v>
      </c>
    </row>
    <row r="206" spans="2:14">
      <c r="B206" s="18"/>
      <c r="C206" s="18"/>
      <c r="E206" s="18"/>
      <c r="F206" s="18"/>
      <c r="I206" s="10">
        <v>6666667</v>
      </c>
      <c r="J206" s="10">
        <v>127000000000000</v>
      </c>
      <c r="K206" s="10">
        <v>6666667</v>
      </c>
      <c r="L206" s="15">
        <v>3.9964819999999999</v>
      </c>
      <c r="M206" s="12">
        <f t="shared" si="10"/>
        <v>1.7151110583827251E+20</v>
      </c>
      <c r="N206" s="16">
        <f t="shared" si="11"/>
        <v>4.3181917500000002E+19</v>
      </c>
    </row>
    <row r="207" spans="2:14">
      <c r="B207" s="18"/>
      <c r="C207" s="18"/>
      <c r="E207" s="18"/>
      <c r="F207" s="18"/>
      <c r="I207" s="10">
        <v>6969697</v>
      </c>
      <c r="J207" s="10">
        <v>115000000000000</v>
      </c>
      <c r="K207" s="10">
        <v>6969697</v>
      </c>
      <c r="L207" s="15">
        <v>4.0416429999999997</v>
      </c>
      <c r="M207" s="12">
        <f t="shared" si="10"/>
        <v>1.4736547763437498E+20</v>
      </c>
      <c r="N207" s="16">
        <f t="shared" si="11"/>
        <v>3.666663E+19</v>
      </c>
    </row>
    <row r="208" spans="2:14">
      <c r="B208" s="18"/>
      <c r="C208" s="18"/>
      <c r="E208" s="18"/>
      <c r="F208" s="18"/>
      <c r="I208" s="10">
        <v>7272727</v>
      </c>
      <c r="J208" s="10">
        <v>90800000000000</v>
      </c>
      <c r="K208" s="10">
        <v>7272727</v>
      </c>
      <c r="L208" s="15">
        <v>4.0825969999999998</v>
      </c>
      <c r="M208" s="12">
        <f t="shared" si="10"/>
        <v>1.2666416060843999E+20</v>
      </c>
      <c r="N208" s="16">
        <f t="shared" si="11"/>
        <v>3.1181787E+19</v>
      </c>
    </row>
    <row r="209" spans="1:14">
      <c r="B209" s="18"/>
      <c r="C209" s="18"/>
      <c r="E209" s="18"/>
      <c r="F209" s="18"/>
      <c r="I209" s="10">
        <v>7575758</v>
      </c>
      <c r="J209" s="10">
        <v>70100000000000</v>
      </c>
      <c r="K209" s="10">
        <v>7575758</v>
      </c>
      <c r="L209" s="15">
        <v>4.1214500000000003</v>
      </c>
      <c r="M209" s="12">
        <f t="shared" si="10"/>
        <v>1.000025907857328E+20</v>
      </c>
      <c r="N209" s="16">
        <f t="shared" si="11"/>
        <v>2.4378843950000001E+19</v>
      </c>
    </row>
    <row r="210" spans="1:14">
      <c r="B210" s="18"/>
      <c r="C210" s="18"/>
      <c r="E210" s="18"/>
      <c r="F210" s="18"/>
      <c r="I210" s="10">
        <v>7878788</v>
      </c>
      <c r="J210" s="10">
        <v>56700000000000</v>
      </c>
      <c r="K210" s="10">
        <v>7878788</v>
      </c>
      <c r="L210" s="15">
        <v>4.1568379999999996</v>
      </c>
      <c r="M210" s="12">
        <f t="shared" si="10"/>
        <v>7.9521656720688005E+19</v>
      </c>
      <c r="N210" s="16">
        <f t="shared" si="11"/>
        <v>1.9212102E+19</v>
      </c>
    </row>
    <row r="211" spans="1:14">
      <c r="B211" s="18"/>
      <c r="C211" s="18"/>
      <c r="E211" s="18"/>
      <c r="F211" s="18"/>
      <c r="I211" s="10">
        <v>8181818</v>
      </c>
      <c r="J211" s="10">
        <v>41600000000000</v>
      </c>
      <c r="K211" s="10">
        <v>8181818</v>
      </c>
      <c r="L211" s="15">
        <v>4.1849790000000002</v>
      </c>
      <c r="M211" s="12">
        <f t="shared" si="10"/>
        <v>6.2121196295408239E+19</v>
      </c>
      <c r="N211" s="16">
        <f t="shared" si="11"/>
        <v>1.48939245E+19</v>
      </c>
    </row>
    <row r="212" spans="1:14">
      <c r="B212" s="18"/>
      <c r="C212" s="18"/>
      <c r="E212" s="18"/>
      <c r="F212" s="18"/>
      <c r="I212" s="10">
        <v>8484848</v>
      </c>
      <c r="J212" s="10">
        <v>31200000000000</v>
      </c>
      <c r="K212" s="10">
        <v>8484848</v>
      </c>
      <c r="L212" s="15">
        <v>4.2099900000000003</v>
      </c>
      <c r="M212" s="12">
        <f t="shared" si="10"/>
        <v>4.6299479700474003E+19</v>
      </c>
      <c r="N212" s="16">
        <f t="shared" si="11"/>
        <v>1.1030292E+19</v>
      </c>
    </row>
    <row r="213" spans="1:14">
      <c r="B213" s="18"/>
      <c r="C213" s="18"/>
      <c r="E213" s="18"/>
      <c r="F213" s="18"/>
      <c r="I213" s="10">
        <v>8787879</v>
      </c>
      <c r="J213" s="10">
        <v>23500000000000</v>
      </c>
      <c r="K213" s="10">
        <v>8787879</v>
      </c>
      <c r="L213" s="15">
        <v>4.2271979999999996</v>
      </c>
      <c r="M213" s="12">
        <f t="shared" si="10"/>
        <v>3.4963276142622896E+19</v>
      </c>
      <c r="N213" s="16">
        <f t="shared" si="11"/>
        <v>8.28789785E+18</v>
      </c>
    </row>
    <row r="214" spans="1:14">
      <c r="B214" s="18"/>
      <c r="C214" s="18"/>
      <c r="E214" s="18"/>
      <c r="F214" s="18"/>
      <c r="I214" s="10">
        <v>9090909</v>
      </c>
      <c r="J214" s="10">
        <v>15800000000000</v>
      </c>
      <c r="K214" s="10">
        <v>9090909</v>
      </c>
      <c r="L214" s="15">
        <v>4.2391030000000001</v>
      </c>
      <c r="M214" s="12">
        <f t="shared" si="10"/>
        <v>2.5206461861694751E+19</v>
      </c>
      <c r="N214" s="16">
        <f t="shared" si="11"/>
        <v>5.9545395E+18</v>
      </c>
    </row>
    <row r="215" spans="1:14">
      <c r="B215" s="18"/>
      <c r="C215" s="18"/>
      <c r="E215" s="18"/>
      <c r="F215" s="18"/>
      <c r="I215" s="10">
        <v>9393939</v>
      </c>
      <c r="J215" s="10">
        <v>10000000000000</v>
      </c>
      <c r="K215" s="10">
        <v>9393939</v>
      </c>
      <c r="L215" s="15">
        <v>4.2451020000000002</v>
      </c>
      <c r="M215" s="12">
        <f t="shared" si="10"/>
        <v>1.6582747735417498E+19</v>
      </c>
      <c r="N215" s="16">
        <f t="shared" si="11"/>
        <v>3.909087E+18</v>
      </c>
    </row>
    <row r="216" spans="1:14">
      <c r="B216" s="18"/>
      <c r="C216" s="18"/>
      <c r="E216" s="18"/>
      <c r="F216" s="18"/>
      <c r="I216" s="10">
        <v>9696970</v>
      </c>
      <c r="J216" s="10">
        <v>7410000000000</v>
      </c>
      <c r="K216" s="10">
        <v>9696970</v>
      </c>
      <c r="L216" s="15">
        <v>4.2466239999999997</v>
      </c>
      <c r="M216" s="12">
        <f t="shared" si="10"/>
        <v>1.1200097704104866E+19</v>
      </c>
      <c r="N216" s="16">
        <f t="shared" si="11"/>
        <v>2.637884855E+18</v>
      </c>
    </row>
    <row r="217" spans="1:14">
      <c r="B217" s="18"/>
      <c r="C217" s="18"/>
      <c r="E217" s="18"/>
      <c r="F217" s="18"/>
      <c r="I217" s="10">
        <v>10000000</v>
      </c>
      <c r="J217" s="10">
        <v>4080000000000</v>
      </c>
      <c r="K217" s="10">
        <v>10000000</v>
      </c>
      <c r="L217" s="15">
        <v>4.2433740000000002</v>
      </c>
      <c r="M217" s="12">
        <f t="shared" si="10"/>
        <v>7.3901499598426501E+18</v>
      </c>
      <c r="N217" s="16">
        <f t="shared" si="11"/>
        <v>1.74090735E+18</v>
      </c>
    </row>
    <row r="218" spans="1:14">
      <c r="B218" s="18"/>
      <c r="C218" s="18"/>
      <c r="E218" s="18"/>
      <c r="F218" s="18"/>
      <c r="I218" s="10">
        <v>12121210</v>
      </c>
      <c r="J218" s="10">
        <v>2580000000000</v>
      </c>
      <c r="K218" s="10">
        <v>12121210</v>
      </c>
      <c r="L218" s="15">
        <v>4.0933960000000003</v>
      </c>
      <c r="M218" s="12">
        <f t="shared" si="10"/>
        <v>2.9443926419680506E+19</v>
      </c>
      <c r="N218" s="16">
        <f t="shared" si="11"/>
        <v>7.0636293E+18</v>
      </c>
    </row>
    <row r="219" spans="1:14">
      <c r="A219" s="18"/>
      <c r="B219" s="18"/>
      <c r="C219" s="18"/>
      <c r="E219" s="18"/>
      <c r="F219" s="18"/>
      <c r="I219" s="10">
        <v>15151520</v>
      </c>
      <c r="J219" s="10">
        <v>1300000000000</v>
      </c>
      <c r="K219" s="10">
        <v>15151520</v>
      </c>
      <c r="L219" s="15">
        <v>3.7336</v>
      </c>
      <c r="M219" s="12">
        <f t="shared" si="10"/>
        <v>2.3006677521297199E+19</v>
      </c>
      <c r="N219" s="16">
        <f t="shared" si="11"/>
        <v>5.8788014E+18</v>
      </c>
    </row>
    <row r="220" spans="1:14">
      <c r="A220" s="18"/>
      <c r="B220" s="18"/>
      <c r="C220" s="18"/>
      <c r="E220" s="18"/>
      <c r="F220" s="18"/>
      <c r="I220" s="10">
        <v>18181820</v>
      </c>
      <c r="J220" s="10">
        <v>592000000000</v>
      </c>
      <c r="K220" s="10">
        <v>18181820</v>
      </c>
      <c r="L220" s="15">
        <v>3.5133329999999998</v>
      </c>
      <c r="M220" s="12">
        <f t="shared" si="10"/>
        <v>1.0387260246062701E+19</v>
      </c>
      <c r="N220" s="16">
        <f t="shared" si="11"/>
        <v>2.8666638E+18</v>
      </c>
    </row>
    <row r="221" spans="1:14">
      <c r="A221" s="18"/>
      <c r="B221" s="18"/>
      <c r="C221" s="18"/>
      <c r="E221" s="18"/>
      <c r="F221" s="18"/>
      <c r="I221" s="10">
        <v>21212120</v>
      </c>
      <c r="J221" s="10">
        <v>290000000000</v>
      </c>
      <c r="K221" s="10">
        <v>21212120</v>
      </c>
      <c r="L221" s="15">
        <v>3.3190559999999998</v>
      </c>
      <c r="M221" s="12">
        <f t="shared" si="10"/>
        <v>4.5652735392673495E+18</v>
      </c>
      <c r="N221" s="16">
        <f t="shared" si="11"/>
        <v>1.3363623E+18</v>
      </c>
    </row>
    <row r="222" spans="1:14">
      <c r="A222" s="18"/>
      <c r="B222" s="18"/>
      <c r="C222" s="18"/>
      <c r="E222" s="18"/>
      <c r="F222" s="18"/>
      <c r="I222" s="10">
        <v>24242420</v>
      </c>
      <c r="J222" s="10">
        <v>28600000000</v>
      </c>
      <c r="K222" s="10">
        <v>24242420</v>
      </c>
      <c r="L222" s="15">
        <v>3.129721</v>
      </c>
      <c r="M222" s="12">
        <f t="shared" si="10"/>
        <v>1.5564987103179149E+18</v>
      </c>
      <c r="N222" s="16">
        <f t="shared" si="11"/>
        <v>4.8272679E+17</v>
      </c>
    </row>
    <row r="223" spans="1:14">
      <c r="A223" s="18"/>
      <c r="B223" s="18"/>
      <c r="C223" s="18"/>
      <c r="E223" s="18"/>
      <c r="F223" s="18"/>
      <c r="I223" s="10">
        <v>27272730</v>
      </c>
      <c r="J223" s="10">
        <v>31900000000</v>
      </c>
      <c r="K223" s="10">
        <v>27272730</v>
      </c>
      <c r="L223" s="15">
        <v>2.9644370000000002</v>
      </c>
      <c r="M223" s="12">
        <f t="shared" si="10"/>
        <v>2.793162174258225E+17</v>
      </c>
      <c r="N223" s="16">
        <f t="shared" si="11"/>
        <v>9.16668775E+16</v>
      </c>
    </row>
    <row r="224" spans="1:14">
      <c r="A224" s="18"/>
      <c r="B224" s="18"/>
      <c r="C224" s="18"/>
      <c r="E224" s="18"/>
      <c r="F224" s="18"/>
      <c r="I224" s="10">
        <v>30303030</v>
      </c>
      <c r="J224" s="10">
        <v>21400000000</v>
      </c>
      <c r="K224" s="10">
        <v>30303030</v>
      </c>
      <c r="L224" s="15">
        <v>2.8801369999999999</v>
      </c>
      <c r="M224" s="12">
        <f t="shared" si="10"/>
        <v>2.3599657779106499E+17</v>
      </c>
      <c r="N224" s="16">
        <f t="shared" si="11"/>
        <v>8.0757495E+16</v>
      </c>
    </row>
    <row r="225" spans="1:14">
      <c r="A225" s="18"/>
      <c r="B225" s="18"/>
      <c r="C225" s="18"/>
      <c r="E225" s="18"/>
      <c r="F225" s="18"/>
      <c r="I225" s="10">
        <v>33333330</v>
      </c>
      <c r="J225" s="10">
        <v>0</v>
      </c>
      <c r="K225" s="10">
        <v>33333330</v>
      </c>
      <c r="L225" s="15">
        <v>2.8450000000000002</v>
      </c>
      <c r="M225" s="12">
        <f t="shared" si="10"/>
        <v>9.2816522183384992E+16</v>
      </c>
      <c r="N225" s="16">
        <f t="shared" si="11"/>
        <v>3.242421E+16</v>
      </c>
    </row>
    <row r="226" spans="1:14">
      <c r="A226" s="18"/>
      <c r="B226" s="18"/>
      <c r="C226" s="18"/>
      <c r="E226" s="18"/>
      <c r="F226" s="18"/>
      <c r="I226" s="10">
        <v>36363640</v>
      </c>
      <c r="J226" s="10">
        <v>0</v>
      </c>
      <c r="K226" s="10">
        <v>36363640</v>
      </c>
      <c r="L226" s="15">
        <v>2.8909729999999998</v>
      </c>
      <c r="M226" s="12">
        <f t="shared" si="10"/>
        <v>0</v>
      </c>
      <c r="N226" s="16">
        <f t="shared" si="11"/>
        <v>0</v>
      </c>
    </row>
    <row r="227" spans="1:14">
      <c r="A227" s="18"/>
      <c r="B227" s="18"/>
      <c r="C227" s="18"/>
      <c r="E227" s="18"/>
      <c r="F227" s="18"/>
      <c r="I227" s="10">
        <v>39393940</v>
      </c>
      <c r="J227" s="10">
        <v>0</v>
      </c>
      <c r="K227" s="10">
        <v>39393940</v>
      </c>
      <c r="L227" s="15">
        <v>2.9531580000000002</v>
      </c>
      <c r="M227" s="12">
        <f t="shared" si="10"/>
        <v>0</v>
      </c>
      <c r="N227" s="16">
        <f t="shared" si="11"/>
        <v>0</v>
      </c>
    </row>
    <row r="228" spans="1:14">
      <c r="A228" s="18"/>
      <c r="B228" s="18"/>
      <c r="C228" s="18"/>
      <c r="E228" s="18"/>
      <c r="F228" s="18"/>
      <c r="I228" s="10">
        <v>42424240</v>
      </c>
      <c r="J228" s="10">
        <v>0</v>
      </c>
      <c r="K228" s="10">
        <v>42424240</v>
      </c>
      <c r="L228" s="15">
        <v>3.0201699999999998</v>
      </c>
      <c r="M228" s="12">
        <f t="shared" si="10"/>
        <v>0</v>
      </c>
      <c r="N228" s="16">
        <f t="shared" si="11"/>
        <v>0</v>
      </c>
    </row>
    <row r="229" spans="1:14">
      <c r="A229" s="18"/>
      <c r="B229" s="18"/>
      <c r="C229" s="18"/>
      <c r="E229" s="18"/>
      <c r="F229" s="18"/>
      <c r="I229" s="10">
        <v>45454550</v>
      </c>
      <c r="J229" s="10">
        <v>0</v>
      </c>
      <c r="K229" s="10">
        <v>45454550</v>
      </c>
      <c r="L229" s="15">
        <v>3.0827360000000001</v>
      </c>
      <c r="M229" s="12">
        <f t="shared" si="10"/>
        <v>0</v>
      </c>
      <c r="N229" s="16">
        <f t="shared" si="11"/>
        <v>0</v>
      </c>
    </row>
    <row r="230" spans="1:14">
      <c r="A230" s="18"/>
      <c r="B230" s="18"/>
      <c r="C230" s="18"/>
      <c r="E230" s="18"/>
      <c r="F230" s="18"/>
      <c r="I230" s="10">
        <v>48484850</v>
      </c>
      <c r="J230" s="10">
        <v>0</v>
      </c>
      <c r="K230" s="10">
        <v>48484850</v>
      </c>
      <c r="L230" s="15">
        <v>3.1348699999999998</v>
      </c>
      <c r="M230" s="12">
        <f t="shared" si="10"/>
        <v>0</v>
      </c>
      <c r="N230" s="16">
        <f t="shared" si="11"/>
        <v>0</v>
      </c>
    </row>
    <row r="231" spans="1:14">
      <c r="A231" s="18"/>
      <c r="B231" s="18"/>
      <c r="C231" s="18"/>
      <c r="E231" s="18"/>
      <c r="F231" s="18"/>
      <c r="I231" s="10">
        <v>51515150</v>
      </c>
      <c r="J231" s="10">
        <v>0</v>
      </c>
      <c r="K231" s="10">
        <v>51515150</v>
      </c>
      <c r="L231" s="15">
        <v>3.174061</v>
      </c>
      <c r="M231" s="12">
        <f t="shared" si="10"/>
        <v>0</v>
      </c>
      <c r="N231" s="16">
        <f t="shared" si="11"/>
        <v>0</v>
      </c>
    </row>
    <row r="232" spans="1:14">
      <c r="A232" s="18"/>
      <c r="B232" s="18"/>
      <c r="C232" s="18"/>
      <c r="E232" s="18"/>
      <c r="F232" s="18"/>
      <c r="I232" s="10">
        <v>54545450</v>
      </c>
      <c r="J232" s="10">
        <v>0</v>
      </c>
      <c r="K232" s="10">
        <v>54545450</v>
      </c>
      <c r="L232" s="15">
        <v>3.199227</v>
      </c>
      <c r="M232" s="12">
        <f t="shared" si="10"/>
        <v>0</v>
      </c>
      <c r="N232" s="16">
        <f t="shared" si="11"/>
        <v>0</v>
      </c>
    </row>
    <row r="233" spans="1:14">
      <c r="A233" s="18"/>
      <c r="B233" s="18"/>
      <c r="C233" s="18"/>
      <c r="E233" s="18"/>
      <c r="F233" s="18"/>
      <c r="I233" s="10">
        <v>57575760</v>
      </c>
      <c r="J233" s="10">
        <v>0</v>
      </c>
      <c r="K233" s="10">
        <v>57575760</v>
      </c>
      <c r="L233" s="15">
        <v>3.210464</v>
      </c>
      <c r="M233" s="12">
        <f t="shared" si="10"/>
        <v>0</v>
      </c>
      <c r="N233" s="16">
        <f t="shared" si="11"/>
        <v>0</v>
      </c>
    </row>
    <row r="234" spans="1:14">
      <c r="A234" s="18"/>
      <c r="B234" s="18"/>
      <c r="C234" s="18"/>
      <c r="E234" s="18"/>
      <c r="F234" s="18"/>
      <c r="I234" s="10">
        <v>60606060</v>
      </c>
      <c r="J234" s="10">
        <v>0</v>
      </c>
      <c r="K234" s="10">
        <v>60606060</v>
      </c>
      <c r="L234" s="15">
        <v>3.2085699999999999</v>
      </c>
      <c r="M234" s="12">
        <f t="shared" si="10"/>
        <v>0</v>
      </c>
      <c r="N234" s="16">
        <f t="shared" si="11"/>
        <v>0</v>
      </c>
    </row>
    <row r="235" spans="1:14">
      <c r="A235" s="18"/>
      <c r="B235" s="18"/>
      <c r="C235" s="18"/>
      <c r="E235" s="18"/>
      <c r="F235" s="18"/>
      <c r="I235" s="10">
        <v>63636360</v>
      </c>
      <c r="J235" s="10">
        <v>0</v>
      </c>
      <c r="K235" s="10">
        <v>63636360</v>
      </c>
      <c r="L235" s="15">
        <v>3.194709</v>
      </c>
      <c r="M235" s="12">
        <f t="shared" si="10"/>
        <v>0</v>
      </c>
      <c r="N235" s="16">
        <f t="shared" si="11"/>
        <v>0</v>
      </c>
    </row>
    <row r="236" spans="1:14">
      <c r="A236" s="18"/>
      <c r="B236" s="18"/>
      <c r="C236" s="18"/>
      <c r="E236" s="18"/>
      <c r="F236" s="18"/>
      <c r="I236" s="10">
        <v>66666670</v>
      </c>
      <c r="J236" s="10">
        <v>0</v>
      </c>
      <c r="K236" s="10">
        <v>66666670</v>
      </c>
      <c r="L236" s="15">
        <v>3.1701329999999999</v>
      </c>
      <c r="M236" s="12">
        <f t="shared" si="10"/>
        <v>0</v>
      </c>
      <c r="N236" s="16">
        <f t="shared" si="11"/>
        <v>0</v>
      </c>
    </row>
    <row r="237" spans="1:14">
      <c r="A237" s="18"/>
      <c r="B237" s="18"/>
      <c r="C237" s="18"/>
      <c r="E237" s="18"/>
      <c r="F237" s="18"/>
      <c r="I237" s="10">
        <v>69696970</v>
      </c>
      <c r="J237" s="10">
        <v>0</v>
      </c>
      <c r="K237" s="10">
        <v>69696970</v>
      </c>
      <c r="L237" s="15">
        <v>3.1363699999999999</v>
      </c>
      <c r="M237" s="12">
        <f t="shared" si="10"/>
        <v>0</v>
      </c>
      <c r="N237" s="16">
        <f t="shared" si="11"/>
        <v>0</v>
      </c>
    </row>
    <row r="238" spans="1:14">
      <c r="A238" s="18"/>
      <c r="B238" s="18"/>
      <c r="C238" s="18"/>
      <c r="E238" s="18"/>
      <c r="F238" s="18"/>
      <c r="I238" s="10">
        <v>72727270</v>
      </c>
      <c r="J238" s="10">
        <v>0</v>
      </c>
      <c r="K238" s="10">
        <v>72727270</v>
      </c>
      <c r="L238" s="15">
        <v>3.0956730000000001</v>
      </c>
      <c r="M238" s="12">
        <f t="shared" si="10"/>
        <v>0</v>
      </c>
      <c r="N238" s="16">
        <f t="shared" si="11"/>
        <v>0</v>
      </c>
    </row>
    <row r="239" spans="1:14">
      <c r="A239" s="18"/>
      <c r="B239" s="18"/>
      <c r="C239" s="18"/>
      <c r="E239" s="18"/>
      <c r="F239" s="18"/>
      <c r="I239" s="10">
        <v>75757580</v>
      </c>
      <c r="J239" s="10">
        <v>0</v>
      </c>
      <c r="K239" s="10">
        <v>75757580</v>
      </c>
      <c r="L239" s="15">
        <v>3.0486330000000001</v>
      </c>
      <c r="M239" s="12">
        <f t="shared" si="10"/>
        <v>0</v>
      </c>
      <c r="N239" s="16">
        <f t="shared" si="11"/>
        <v>0</v>
      </c>
    </row>
    <row r="240" spans="1:14">
      <c r="A240" s="18"/>
      <c r="B240" s="18"/>
      <c r="C240" s="18"/>
      <c r="E240" s="18"/>
      <c r="F240" s="18"/>
      <c r="I240" s="10">
        <v>78787880</v>
      </c>
      <c r="J240" s="10">
        <v>0</v>
      </c>
      <c r="K240" s="10">
        <v>78787880</v>
      </c>
      <c r="L240" s="15">
        <v>2.997185</v>
      </c>
      <c r="M240" s="12">
        <f t="shared" si="10"/>
        <v>0</v>
      </c>
      <c r="N240" s="16">
        <f t="shared" si="11"/>
        <v>0</v>
      </c>
    </row>
    <row r="241" spans="1:14">
      <c r="A241" s="18"/>
      <c r="B241" s="18"/>
      <c r="C241" s="18"/>
      <c r="E241" s="18"/>
      <c r="F241" s="18"/>
      <c r="I241" s="10">
        <v>81818180</v>
      </c>
      <c r="J241" s="10">
        <v>0</v>
      </c>
      <c r="K241" s="10">
        <v>81818180</v>
      </c>
      <c r="L241" s="15">
        <v>2.9424450000000002</v>
      </c>
      <c r="M241" s="12">
        <f t="shared" si="10"/>
        <v>0</v>
      </c>
      <c r="N241" s="16">
        <f t="shared" si="11"/>
        <v>0</v>
      </c>
    </row>
    <row r="242" spans="1:14">
      <c r="A242" s="18"/>
      <c r="B242" s="18"/>
      <c r="C242" s="18"/>
      <c r="E242" s="18"/>
      <c r="F242" s="18"/>
      <c r="I242" s="10">
        <v>84848480</v>
      </c>
      <c r="J242" s="10">
        <v>0</v>
      </c>
      <c r="K242" s="10">
        <v>84848480</v>
      </c>
      <c r="L242" s="15">
        <v>2.8853089999999999</v>
      </c>
      <c r="M242" s="12">
        <f t="shared" si="10"/>
        <v>0</v>
      </c>
      <c r="N242" s="16">
        <f t="shared" si="11"/>
        <v>0</v>
      </c>
    </row>
    <row r="243" spans="1:14">
      <c r="A243" s="18"/>
      <c r="B243" s="18"/>
      <c r="C243" s="18"/>
      <c r="E243" s="18"/>
      <c r="F243" s="18"/>
      <c r="I243" s="10">
        <v>87878790</v>
      </c>
      <c r="J243" s="10">
        <v>0</v>
      </c>
      <c r="K243" s="10">
        <v>87878790</v>
      </c>
      <c r="L243" s="15">
        <v>2.825812</v>
      </c>
      <c r="M243" s="12">
        <f t="shared" si="10"/>
        <v>0</v>
      </c>
      <c r="N243" s="16">
        <f t="shared" si="11"/>
        <v>0</v>
      </c>
    </row>
    <row r="244" spans="1:14">
      <c r="A244" s="18"/>
      <c r="B244" s="18"/>
      <c r="C244" s="18"/>
      <c r="E244" s="18"/>
      <c r="F244" s="18"/>
      <c r="I244" s="10">
        <v>90909090</v>
      </c>
      <c r="J244" s="10">
        <v>0</v>
      </c>
      <c r="K244" s="10">
        <v>90909090</v>
      </c>
      <c r="L244" s="15">
        <v>2.7655820000000002</v>
      </c>
      <c r="M244" s="12">
        <f t="shared" si="10"/>
        <v>0</v>
      </c>
      <c r="N244" s="16">
        <f t="shared" si="11"/>
        <v>0</v>
      </c>
    </row>
    <row r="245" spans="1:14">
      <c r="A245" s="18"/>
      <c r="B245" s="18"/>
      <c r="C245" s="18"/>
      <c r="E245" s="18"/>
      <c r="F245" s="18"/>
      <c r="I245" s="10">
        <v>93939390</v>
      </c>
      <c r="J245" s="10">
        <v>0</v>
      </c>
      <c r="K245" s="10">
        <v>93939390</v>
      </c>
      <c r="L245" s="15">
        <v>2.7056450000000001</v>
      </c>
      <c r="M245" s="12">
        <f t="shared" si="10"/>
        <v>0</v>
      </c>
      <c r="N245" s="16">
        <f t="shared" si="11"/>
        <v>0</v>
      </c>
    </row>
    <row r="246" spans="1:14">
      <c r="A246" s="18"/>
      <c r="B246" s="18"/>
      <c r="C246" s="18"/>
      <c r="E246" s="18"/>
      <c r="F246" s="18"/>
      <c r="I246" s="10">
        <v>96969700</v>
      </c>
      <c r="J246" s="10">
        <v>0</v>
      </c>
      <c r="K246" s="10">
        <v>96969700</v>
      </c>
      <c r="L246" s="15">
        <v>2.6455730000000002</v>
      </c>
      <c r="M246" s="12">
        <f t="shared" si="10"/>
        <v>0</v>
      </c>
      <c r="N246" s="16">
        <f t="shared" si="11"/>
        <v>0</v>
      </c>
    </row>
    <row r="247" spans="1:14">
      <c r="A247" s="18"/>
      <c r="B247" s="18"/>
      <c r="C247" s="18"/>
      <c r="E247" s="18"/>
      <c r="F247" s="18"/>
    </row>
    <row r="248" spans="1:14">
      <c r="A248" s="18"/>
      <c r="B248" s="18"/>
      <c r="C248" s="18"/>
      <c r="E248" s="18"/>
      <c r="F248" s="18"/>
    </row>
    <row r="249" spans="1:14">
      <c r="A249" s="18"/>
      <c r="B249" s="18"/>
      <c r="C249" s="18"/>
      <c r="E249" s="18"/>
      <c r="F249" s="18"/>
    </row>
    <row r="250" spans="1:14">
      <c r="A250" s="18"/>
      <c r="B250" s="18"/>
      <c r="C250" s="18"/>
      <c r="E250" s="18"/>
      <c r="F250" s="18"/>
    </row>
    <row r="251" spans="1:14">
      <c r="A251" s="18"/>
      <c r="B251" s="18"/>
      <c r="C251" s="18"/>
      <c r="E251" s="18"/>
      <c r="F251" s="18"/>
    </row>
    <row r="252" spans="1:14">
      <c r="A252" s="18"/>
      <c r="B252" s="18"/>
      <c r="C252" s="18"/>
      <c r="E252" s="18"/>
      <c r="F252" s="18"/>
    </row>
    <row r="253" spans="1:14">
      <c r="A253" s="18"/>
      <c r="B253" s="18"/>
      <c r="C253" s="18"/>
      <c r="E253" s="18"/>
      <c r="F253" s="18"/>
    </row>
    <row r="254" spans="1:14">
      <c r="A254" s="18"/>
      <c r="B254" s="18"/>
      <c r="C254" s="18"/>
      <c r="E254" s="18"/>
      <c r="F254" s="18"/>
    </row>
    <row r="255" spans="1:14">
      <c r="A255" s="18"/>
      <c r="B255" s="18"/>
      <c r="C255" s="18"/>
      <c r="E255" s="18"/>
      <c r="F255" s="18"/>
    </row>
    <row r="256" spans="1:14">
      <c r="A256" s="18"/>
      <c r="B256" s="18"/>
      <c r="C256" s="18"/>
      <c r="E256" s="18"/>
      <c r="F256" s="18"/>
    </row>
    <row r="257" spans="1:6">
      <c r="A257" s="18"/>
      <c r="B257" s="18"/>
      <c r="C257" s="18"/>
      <c r="E257" s="18"/>
      <c r="F257" s="18"/>
    </row>
    <row r="258" spans="1:6">
      <c r="A258" s="18"/>
      <c r="B258" s="18"/>
      <c r="C258" s="18"/>
      <c r="E258" s="18"/>
      <c r="F258" s="18"/>
    </row>
    <row r="259" spans="1:6">
      <c r="A259" s="18"/>
      <c r="B259" s="18"/>
      <c r="C259" s="18"/>
      <c r="E259" s="18"/>
      <c r="F259" s="18"/>
    </row>
    <row r="260" spans="1:6">
      <c r="A260" s="18"/>
      <c r="B260" s="18"/>
      <c r="C260" s="18"/>
      <c r="E260" s="18"/>
      <c r="F260" s="18"/>
    </row>
    <row r="261" spans="1:6">
      <c r="A261" s="18"/>
      <c r="B261" s="18"/>
      <c r="C261" s="18"/>
      <c r="E261" s="18"/>
      <c r="F261" s="18"/>
    </row>
    <row r="262" spans="1:6">
      <c r="A262" s="18"/>
      <c r="B262" s="18"/>
      <c r="C262" s="18"/>
      <c r="E262" s="18"/>
      <c r="F262" s="18"/>
    </row>
    <row r="263" spans="1:6">
      <c r="A263" s="18"/>
      <c r="B263" s="18"/>
      <c r="C263" s="18"/>
      <c r="E263" s="18"/>
      <c r="F263" s="18"/>
    </row>
    <row r="264" spans="1:6">
      <c r="A264" s="18"/>
      <c r="B264" s="18"/>
      <c r="C264" s="18"/>
      <c r="E264" s="18"/>
      <c r="F264" s="18"/>
    </row>
    <row r="265" spans="1:6">
      <c r="A265" s="18"/>
      <c r="B265" s="18"/>
      <c r="C265" s="18"/>
      <c r="E265" s="18"/>
      <c r="F265" s="18"/>
    </row>
    <row r="266" spans="1:6">
      <c r="A266" s="18"/>
      <c r="B266" s="18"/>
      <c r="C266" s="18"/>
      <c r="E266" s="18"/>
      <c r="F266" s="18"/>
    </row>
    <row r="267" spans="1:6">
      <c r="A267" s="18"/>
      <c r="B267" s="18"/>
      <c r="C267" s="18"/>
      <c r="E267" s="18"/>
      <c r="F267" s="18"/>
    </row>
    <row r="268" spans="1:6">
      <c r="A268" s="18"/>
      <c r="B268" s="18"/>
      <c r="C268" s="18"/>
      <c r="E268" s="18"/>
      <c r="F268" s="18"/>
    </row>
    <row r="269" spans="1:6">
      <c r="A269" s="18"/>
      <c r="B269" s="18"/>
      <c r="C269" s="18"/>
      <c r="E269" s="18"/>
      <c r="F269" s="18"/>
    </row>
    <row r="270" spans="1:6">
      <c r="A270" s="18"/>
      <c r="B270" s="18"/>
      <c r="C270" s="18"/>
      <c r="E270" s="18"/>
      <c r="F270" s="18"/>
    </row>
    <row r="271" spans="1:6">
      <c r="A271" s="18"/>
      <c r="B271" s="18"/>
      <c r="C271" s="18"/>
      <c r="E271" s="18"/>
      <c r="F271" s="18"/>
    </row>
    <row r="272" spans="1:6">
      <c r="A272" s="18"/>
      <c r="B272" s="18"/>
      <c r="C272" s="18"/>
      <c r="E272" s="18"/>
      <c r="F272" s="18"/>
    </row>
    <row r="273" spans="1:6">
      <c r="A273" s="18"/>
      <c r="B273" s="18"/>
      <c r="C273" s="18"/>
      <c r="E273" s="18"/>
      <c r="F273" s="18"/>
    </row>
    <row r="274" spans="1:6">
      <c r="A274" s="18"/>
      <c r="B274" s="18"/>
      <c r="C274" s="18"/>
      <c r="E274" s="18"/>
      <c r="F274" s="18"/>
    </row>
    <row r="275" spans="1:6">
      <c r="A275" s="18"/>
      <c r="B275" s="18"/>
      <c r="C275" s="18"/>
      <c r="E275" s="18"/>
      <c r="F275" s="18"/>
    </row>
    <row r="276" spans="1:6">
      <c r="A276" s="18"/>
      <c r="B276" s="18"/>
      <c r="C276" s="18"/>
      <c r="E276" s="18"/>
      <c r="F276" s="18"/>
    </row>
    <row r="277" spans="1:6">
      <c r="A277" s="18"/>
      <c r="B277" s="18"/>
      <c r="C277" s="18"/>
      <c r="E277" s="18"/>
      <c r="F277" s="18"/>
    </row>
    <row r="278" spans="1:6">
      <c r="A278" s="18"/>
      <c r="B278" s="18"/>
      <c r="C278" s="18"/>
      <c r="E278" s="18"/>
      <c r="F278" s="18"/>
    </row>
    <row r="279" spans="1:6">
      <c r="A279" s="18"/>
      <c r="B279" s="18"/>
      <c r="C279" s="18"/>
      <c r="E279" s="18"/>
      <c r="F279" s="18"/>
    </row>
    <row r="280" spans="1:6">
      <c r="A280" s="18"/>
      <c r="B280" s="18"/>
      <c r="C280" s="18"/>
      <c r="E280" s="18"/>
      <c r="F280" s="18"/>
    </row>
    <row r="281" spans="1:6">
      <c r="A281" s="18"/>
      <c r="B281" s="18"/>
      <c r="C281" s="18"/>
      <c r="E281" s="18"/>
      <c r="F281" s="18"/>
    </row>
    <row r="282" spans="1:6">
      <c r="A282" s="18"/>
      <c r="B282" s="18"/>
      <c r="C282" s="18"/>
      <c r="E282" s="18"/>
      <c r="F282" s="18"/>
    </row>
    <row r="283" spans="1:6">
      <c r="A283" s="18"/>
      <c r="B283" s="18"/>
      <c r="C283" s="18"/>
      <c r="E283" s="18"/>
      <c r="F283" s="18"/>
    </row>
    <row r="284" spans="1:6">
      <c r="A284" s="18"/>
      <c r="B284" s="18"/>
      <c r="C284" s="18"/>
      <c r="E284" s="18"/>
      <c r="F284" s="18"/>
    </row>
    <row r="285" spans="1:6">
      <c r="A285" s="18"/>
      <c r="B285" s="18"/>
      <c r="C285" s="18"/>
      <c r="E285" s="18"/>
      <c r="F285" s="18"/>
    </row>
    <row r="286" spans="1:6">
      <c r="A286" s="18"/>
      <c r="B286" s="18"/>
      <c r="C286" s="18"/>
      <c r="E286" s="18"/>
      <c r="F286" s="18"/>
    </row>
    <row r="287" spans="1:6">
      <c r="A287" s="18"/>
      <c r="B287" s="18"/>
      <c r="C287" s="18"/>
      <c r="E287" s="18"/>
      <c r="F287" s="18"/>
    </row>
    <row r="288" spans="1:6">
      <c r="A288" s="18"/>
      <c r="B288" s="18"/>
      <c r="C288" s="18"/>
      <c r="E288" s="18"/>
      <c r="F288" s="18"/>
    </row>
    <row r="289" spans="1:6">
      <c r="A289" s="18"/>
      <c r="B289" s="18"/>
      <c r="C289" s="18"/>
      <c r="E289" s="18"/>
      <c r="F289" s="18"/>
    </row>
    <row r="290" spans="1:6">
      <c r="A290" s="18"/>
      <c r="B290" s="18"/>
      <c r="C290" s="18"/>
      <c r="E290" s="18"/>
      <c r="F290" s="18"/>
    </row>
    <row r="291" spans="1:6">
      <c r="A291" s="18"/>
      <c r="B291" s="18"/>
      <c r="C291" s="18"/>
      <c r="E291" s="18"/>
      <c r="F291" s="18"/>
    </row>
    <row r="292" spans="1:6">
      <c r="A292" s="18"/>
      <c r="B292" s="18"/>
      <c r="C292" s="18"/>
      <c r="E292" s="18"/>
      <c r="F292" s="18"/>
    </row>
    <row r="293" spans="1:6">
      <c r="A293" s="18"/>
      <c r="B293" s="18"/>
      <c r="C293" s="18"/>
      <c r="E293" s="18"/>
      <c r="F293" s="18"/>
    </row>
    <row r="294" spans="1:6">
      <c r="A294" s="18"/>
      <c r="B294" s="18"/>
      <c r="C294" s="18"/>
      <c r="E294" s="18"/>
      <c r="F294" s="18"/>
    </row>
    <row r="295" spans="1:6">
      <c r="A295" s="18"/>
      <c r="B295" s="18"/>
      <c r="C295" s="18"/>
      <c r="E295" s="18"/>
      <c r="F295" s="18"/>
    </row>
    <row r="296" spans="1:6">
      <c r="A296" s="18"/>
      <c r="B296" s="18"/>
      <c r="C296" s="18"/>
      <c r="E296" s="18"/>
      <c r="F296" s="18"/>
    </row>
    <row r="297" spans="1:6">
      <c r="A297" s="18"/>
      <c r="B297" s="18"/>
      <c r="C297" s="18"/>
      <c r="E297" s="18"/>
      <c r="F297" s="18"/>
    </row>
    <row r="298" spans="1:6">
      <c r="A298" s="18"/>
      <c r="B298" s="18"/>
      <c r="C298" s="18"/>
      <c r="E298" s="18"/>
      <c r="F298" s="18"/>
    </row>
    <row r="299" spans="1:6">
      <c r="A299" s="18"/>
      <c r="B299" s="18"/>
      <c r="C299" s="18"/>
      <c r="E299" s="18"/>
      <c r="F299" s="18"/>
    </row>
    <row r="300" spans="1:6">
      <c r="A300" s="18"/>
      <c r="B300" s="18"/>
      <c r="C300" s="18"/>
      <c r="E300" s="18"/>
      <c r="F300" s="18"/>
    </row>
    <row r="301" spans="1:6">
      <c r="A301" s="18"/>
      <c r="B301" s="18"/>
      <c r="C301" s="18"/>
      <c r="E301" s="18"/>
      <c r="F301" s="18"/>
    </row>
    <row r="302" spans="1:6">
      <c r="A302" s="18"/>
      <c r="B302" s="18"/>
      <c r="C302" s="18"/>
      <c r="E302" s="18"/>
      <c r="F302" s="18"/>
    </row>
    <row r="303" spans="1:6">
      <c r="A303" s="18"/>
      <c r="B303" s="18"/>
      <c r="C303" s="18"/>
      <c r="E303" s="18"/>
      <c r="F303" s="18"/>
    </row>
    <row r="304" spans="1:6">
      <c r="A304" s="18"/>
      <c r="B304" s="18"/>
      <c r="C304" s="18"/>
      <c r="E304" s="18"/>
      <c r="F304" s="18"/>
    </row>
    <row r="305" spans="1:6">
      <c r="A305" s="18"/>
      <c r="B305" s="18"/>
      <c r="C305" s="18"/>
      <c r="E305" s="18"/>
      <c r="F305" s="18"/>
    </row>
    <row r="306" spans="1:6">
      <c r="A306" s="18"/>
      <c r="B306" s="18"/>
      <c r="C306" s="18"/>
      <c r="E306" s="18"/>
      <c r="F306" s="18"/>
    </row>
    <row r="307" spans="1:6">
      <c r="A307" s="18"/>
      <c r="B307" s="18"/>
      <c r="C307" s="18"/>
      <c r="E307" s="18"/>
      <c r="F307" s="18"/>
    </row>
    <row r="308" spans="1:6">
      <c r="A308" s="18"/>
      <c r="B308" s="18"/>
      <c r="C308" s="18"/>
      <c r="E308" s="18"/>
      <c r="F308" s="18"/>
    </row>
    <row r="309" spans="1:6">
      <c r="A309" s="18"/>
      <c r="B309" s="18"/>
      <c r="C309" s="18"/>
      <c r="E309" s="18"/>
      <c r="F309" s="18"/>
    </row>
    <row r="310" spans="1:6">
      <c r="A310" s="18"/>
      <c r="B310" s="18"/>
      <c r="C310" s="18"/>
      <c r="E310" s="18"/>
      <c r="F310" s="18"/>
    </row>
    <row r="311" spans="1:6">
      <c r="A311" s="18"/>
      <c r="B311" s="18"/>
      <c r="C311" s="18"/>
      <c r="E311" s="18"/>
      <c r="F311" s="18"/>
    </row>
    <row r="312" spans="1:6">
      <c r="A312" s="18"/>
      <c r="B312" s="18"/>
      <c r="C312" s="18"/>
      <c r="E312" s="18"/>
      <c r="F312" s="18"/>
    </row>
    <row r="313" spans="1:6">
      <c r="A313" s="18"/>
      <c r="B313" s="18"/>
      <c r="C313" s="18"/>
      <c r="E313" s="18"/>
      <c r="F313" s="18"/>
    </row>
    <row r="314" spans="1:6">
      <c r="A314" s="18"/>
      <c r="B314" s="18"/>
      <c r="C314" s="18"/>
      <c r="E314" s="18"/>
      <c r="F314" s="18"/>
    </row>
    <row r="315" spans="1:6">
      <c r="A315" s="18"/>
      <c r="B315" s="18"/>
      <c r="C315" s="18"/>
      <c r="E315" s="18"/>
      <c r="F315" s="18"/>
    </row>
    <row r="316" spans="1:6">
      <c r="A316" s="18"/>
      <c r="B316" s="18"/>
      <c r="C316" s="18"/>
      <c r="E316" s="18"/>
      <c r="F316" s="18"/>
    </row>
    <row r="317" spans="1:6">
      <c r="A317" s="18"/>
      <c r="B317" s="18"/>
      <c r="C317" s="18"/>
      <c r="E317" s="18"/>
      <c r="F317" s="18"/>
    </row>
    <row r="318" spans="1:6">
      <c r="A318" s="18"/>
      <c r="B318" s="18"/>
      <c r="C318" s="18"/>
      <c r="E318" s="18"/>
      <c r="F318" s="18"/>
    </row>
    <row r="319" spans="1:6">
      <c r="A319" s="18"/>
      <c r="B319" s="18"/>
      <c r="C319" s="18"/>
      <c r="E319" s="18"/>
      <c r="F319" s="18"/>
    </row>
    <row r="320" spans="1:6">
      <c r="A320" s="18"/>
      <c r="B320" s="18"/>
      <c r="C320" s="18"/>
      <c r="E320" s="18"/>
      <c r="F320" s="18"/>
    </row>
    <row r="321" spans="1:6">
      <c r="A321" s="18"/>
      <c r="B321" s="18"/>
      <c r="C321" s="18"/>
      <c r="E321" s="18"/>
      <c r="F321" s="18"/>
    </row>
    <row r="322" spans="1:6">
      <c r="A322" s="18"/>
      <c r="B322" s="18"/>
      <c r="C322" s="18"/>
      <c r="E322" s="18"/>
      <c r="F322" s="18"/>
    </row>
    <row r="323" spans="1:6">
      <c r="A323" s="18"/>
      <c r="B323" s="18"/>
      <c r="C323" s="18"/>
      <c r="E323" s="18"/>
      <c r="F323" s="18"/>
    </row>
    <row r="324" spans="1:6">
      <c r="A324" s="18"/>
      <c r="B324" s="18"/>
      <c r="C324" s="18"/>
      <c r="E324" s="18"/>
      <c r="F324" s="18"/>
    </row>
    <row r="325" spans="1:6">
      <c r="A325" s="18"/>
      <c r="B325" s="18"/>
      <c r="C325" s="18"/>
      <c r="E325" s="18"/>
      <c r="F325" s="18"/>
    </row>
    <row r="326" spans="1:6">
      <c r="A326" s="18"/>
      <c r="B326" s="18"/>
      <c r="C326" s="18"/>
      <c r="E326" s="18"/>
      <c r="F326" s="18"/>
    </row>
    <row r="327" spans="1:6">
      <c r="A327" s="18"/>
      <c r="B327" s="18"/>
      <c r="C327" s="18"/>
      <c r="E327" s="18"/>
      <c r="F327" s="18"/>
    </row>
    <row r="328" spans="1:6">
      <c r="A328" s="18"/>
      <c r="B328" s="18"/>
      <c r="C328" s="18"/>
      <c r="E328" s="18"/>
      <c r="F328" s="18"/>
    </row>
    <row r="329" spans="1:6">
      <c r="A329" s="18"/>
      <c r="B329" s="18"/>
      <c r="C329" s="18"/>
      <c r="E329" s="18"/>
      <c r="F329" s="18"/>
    </row>
    <row r="330" spans="1:6">
      <c r="A330" s="18"/>
      <c r="B330" s="18"/>
      <c r="C330" s="18"/>
      <c r="E330" s="18"/>
      <c r="F330" s="18"/>
    </row>
    <row r="331" spans="1:6">
      <c r="A331" s="18"/>
      <c r="B331" s="18"/>
      <c r="C331" s="18"/>
      <c r="E331" s="18"/>
      <c r="F331" s="18"/>
    </row>
    <row r="332" spans="1:6">
      <c r="A332" s="18"/>
      <c r="B332" s="18"/>
      <c r="C332" s="18"/>
      <c r="E332" s="18"/>
      <c r="F332" s="18"/>
    </row>
    <row r="333" spans="1:6">
      <c r="A333" s="18"/>
      <c r="B333" s="18"/>
      <c r="C333" s="18"/>
      <c r="E333" s="18"/>
      <c r="F333" s="18"/>
    </row>
    <row r="334" spans="1:6">
      <c r="A334" s="18"/>
      <c r="B334" s="18"/>
      <c r="C334" s="18"/>
      <c r="E334" s="18"/>
      <c r="F334" s="18"/>
    </row>
    <row r="335" spans="1:6">
      <c r="A335" s="18"/>
      <c r="B335" s="18"/>
      <c r="C335" s="18"/>
      <c r="E335" s="18"/>
      <c r="F335" s="18"/>
    </row>
    <row r="336" spans="1:6">
      <c r="A336" s="18"/>
      <c r="B336" s="18"/>
      <c r="C336" s="18"/>
      <c r="E336" s="18"/>
      <c r="F336" s="18"/>
    </row>
    <row r="337" spans="1:6">
      <c r="A337" s="18"/>
      <c r="B337" s="18"/>
      <c r="C337" s="18"/>
      <c r="E337" s="18"/>
      <c r="F337" s="18"/>
    </row>
    <row r="338" spans="1:6">
      <c r="A338" s="18"/>
      <c r="B338" s="18"/>
      <c r="C338" s="18"/>
      <c r="E338" s="18"/>
      <c r="F338" s="18"/>
    </row>
    <row r="339" spans="1:6">
      <c r="A339" s="18"/>
      <c r="B339" s="18"/>
      <c r="C339" s="18"/>
      <c r="E339" s="18"/>
      <c r="F339" s="18"/>
    </row>
    <row r="340" spans="1:6">
      <c r="A340" s="18"/>
      <c r="B340" s="18"/>
      <c r="C340" s="18"/>
      <c r="E340" s="18"/>
      <c r="F340" s="18"/>
    </row>
    <row r="341" spans="1:6">
      <c r="A341" s="18"/>
      <c r="B341" s="18"/>
      <c r="C341" s="18"/>
      <c r="E341" s="18"/>
      <c r="F341" s="18"/>
    </row>
    <row r="342" spans="1:6">
      <c r="A342" s="18"/>
      <c r="B342" s="18"/>
      <c r="C342" s="18"/>
      <c r="E342" s="18"/>
      <c r="F342" s="18"/>
    </row>
    <row r="343" spans="1:6">
      <c r="A343" s="18"/>
      <c r="B343" s="18"/>
      <c r="C343" s="18"/>
      <c r="E343" s="18"/>
      <c r="F343" s="18"/>
    </row>
    <row r="344" spans="1:6">
      <c r="A344" s="18"/>
      <c r="B344" s="18"/>
      <c r="C344" s="18"/>
      <c r="E344" s="18"/>
      <c r="F344" s="18"/>
    </row>
    <row r="345" spans="1:6">
      <c r="A345" s="18"/>
      <c r="B345" s="18"/>
      <c r="C345" s="18"/>
      <c r="E345" s="18"/>
      <c r="F345" s="18"/>
    </row>
    <row r="346" spans="1:6">
      <c r="A346" s="18"/>
      <c r="B346" s="18"/>
      <c r="C346" s="18"/>
      <c r="E346" s="18"/>
      <c r="F346" s="18"/>
    </row>
    <row r="347" spans="1:6">
      <c r="A347" s="18"/>
      <c r="B347" s="18"/>
      <c r="C347" s="18"/>
      <c r="E347" s="18"/>
      <c r="F347" s="18"/>
    </row>
    <row r="348" spans="1:6">
      <c r="A348" s="18"/>
      <c r="B348" s="18"/>
      <c r="C348" s="18"/>
      <c r="E348" s="18"/>
      <c r="F348" s="18"/>
    </row>
    <row r="349" spans="1:6">
      <c r="A349" s="18"/>
      <c r="B349" s="18"/>
      <c r="C349" s="18"/>
      <c r="E349" s="18"/>
      <c r="F349" s="18"/>
    </row>
    <row r="350" spans="1:6">
      <c r="A350" s="18"/>
      <c r="B350" s="18"/>
      <c r="C350" s="18"/>
      <c r="E350" s="18"/>
      <c r="F350" s="18"/>
    </row>
    <row r="351" spans="1:6">
      <c r="A351" s="18"/>
      <c r="B351" s="18"/>
      <c r="C351" s="18"/>
      <c r="E351" s="18"/>
      <c r="F351" s="18"/>
    </row>
    <row r="352" spans="1:6">
      <c r="A352" s="18"/>
      <c r="B352" s="18"/>
      <c r="C352" s="18"/>
      <c r="E352" s="18"/>
      <c r="F352" s="18"/>
    </row>
    <row r="353" spans="1:6">
      <c r="A353" s="18"/>
      <c r="B353" s="18"/>
      <c r="C353" s="18"/>
      <c r="E353" s="18"/>
      <c r="F353" s="18"/>
    </row>
    <row r="354" spans="1:6">
      <c r="A354" s="18"/>
      <c r="B354" s="18"/>
      <c r="C354" s="18"/>
      <c r="E354" s="18"/>
      <c r="F354" s="18"/>
    </row>
    <row r="355" spans="1:6">
      <c r="A355" s="18"/>
      <c r="B355" s="18"/>
      <c r="C355" s="18"/>
      <c r="E355" s="18"/>
      <c r="F355" s="18"/>
    </row>
    <row r="356" spans="1:6">
      <c r="A356" s="18"/>
      <c r="B356" s="18"/>
      <c r="C356" s="18"/>
      <c r="E356" s="18"/>
      <c r="F356" s="18"/>
    </row>
    <row r="357" spans="1:6">
      <c r="A357" s="18"/>
      <c r="B357" s="18"/>
      <c r="C357" s="18"/>
      <c r="E357" s="18"/>
      <c r="F357" s="18"/>
    </row>
    <row r="358" spans="1:6">
      <c r="A358" s="18"/>
      <c r="B358" s="18"/>
      <c r="C358" s="18"/>
      <c r="E358" s="18"/>
      <c r="F358" s="18"/>
    </row>
    <row r="359" spans="1:6">
      <c r="A359" s="18"/>
      <c r="B359" s="18"/>
      <c r="C359" s="18"/>
      <c r="E359" s="18"/>
      <c r="F359" s="18"/>
    </row>
    <row r="360" spans="1:6">
      <c r="A360" s="18"/>
      <c r="B360" s="18"/>
      <c r="C360" s="18"/>
      <c r="E360" s="18"/>
      <c r="F360" s="18"/>
    </row>
    <row r="361" spans="1:6">
      <c r="A361" s="18"/>
      <c r="B361" s="18"/>
      <c r="C361" s="18"/>
      <c r="E361" s="18"/>
      <c r="F361" s="18"/>
    </row>
    <row r="362" spans="1:6">
      <c r="A362" s="18"/>
      <c r="B362" s="18"/>
      <c r="C362" s="18"/>
      <c r="E362" s="18"/>
      <c r="F362" s="18"/>
    </row>
    <row r="363" spans="1:6">
      <c r="A363" s="18"/>
      <c r="B363" s="18"/>
      <c r="C363" s="18"/>
      <c r="E363" s="18"/>
      <c r="F363" s="18"/>
    </row>
    <row r="364" spans="1:6">
      <c r="A364" s="18"/>
      <c r="B364" s="18"/>
      <c r="C364" s="18"/>
      <c r="E364" s="18"/>
      <c r="F364" s="18"/>
    </row>
    <row r="365" spans="1:6">
      <c r="A365" s="18"/>
      <c r="B365" s="18"/>
      <c r="C365" s="18"/>
      <c r="E365" s="18"/>
      <c r="F365" s="18"/>
    </row>
    <row r="366" spans="1:6">
      <c r="A366" s="18"/>
      <c r="B366" s="18"/>
      <c r="C366" s="18"/>
      <c r="E366" s="18"/>
      <c r="F366" s="18"/>
    </row>
    <row r="367" spans="1:6">
      <c r="A367" s="18"/>
      <c r="B367" s="18"/>
      <c r="C367" s="18"/>
      <c r="E367" s="18"/>
      <c r="F367" s="18"/>
    </row>
  </sheetData>
  <mergeCells count="6">
    <mergeCell ref="A1:B1"/>
    <mergeCell ref="E1:G1"/>
    <mergeCell ref="I1:J1"/>
    <mergeCell ref="M1:O1"/>
    <mergeCell ref="A3:B3"/>
    <mergeCell ref="I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U-235 nubar (2)</vt:lpstr>
      <vt:lpstr>Basic Calcs</vt:lpstr>
      <vt:lpstr>H-1 t</vt:lpstr>
      <vt:lpstr>H-1 s</vt:lpstr>
      <vt:lpstr>O-16 t</vt:lpstr>
      <vt:lpstr>O-16 s</vt:lpstr>
      <vt:lpstr>Fe-56 t</vt:lpstr>
      <vt:lpstr>Fe-56 s</vt:lpstr>
      <vt:lpstr>Zr-90 t</vt:lpstr>
      <vt:lpstr>Zr-90 s</vt:lpstr>
      <vt:lpstr>U-235 t</vt:lpstr>
      <vt:lpstr>U-235 s</vt:lpstr>
      <vt:lpstr>U-235 f</vt:lpstr>
      <vt:lpstr>U-235 nubar</vt:lpstr>
      <vt:lpstr>U-238 t</vt:lpstr>
      <vt:lpstr>U-238 s</vt:lpstr>
      <vt:lpstr>U-238 f</vt:lpstr>
      <vt:lpstr>U-238 nubar</vt:lpstr>
      <vt:lpstr>Final Calcs</vt:lpstr>
    </vt:vector>
  </TitlesOfParts>
  <Company>MIT Nuclear Science &amp; Engineering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Philip Short</dc:creator>
  <cp:lastModifiedBy>Michael Philip Short</cp:lastModifiedBy>
  <dcterms:created xsi:type="dcterms:W3CDTF">2016-12-16T03:38:29Z</dcterms:created>
  <dcterms:modified xsi:type="dcterms:W3CDTF">2018-11-11T00:37:14Z</dcterms:modified>
</cp:coreProperties>
</file>